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20e3a8826a4e8fe7/Racing/"/>
    </mc:Choice>
  </mc:AlternateContent>
  <xr:revisionPtr revIDLastSave="1661" documentId="8_{4377716A-41C4-4D20-8CDA-FCB6FCB787A0}" xr6:coauthVersionLast="47" xr6:coauthVersionMax="47" xr10:uidLastSave="{4EFA2CAA-D385-4B9B-A19B-A8696E719A47}"/>
  <bookViews>
    <workbookView xWindow="-110" yWindow="-110" windowWidth="19420" windowHeight="10300" activeTab="1" xr2:uid="{4A21123B-01D3-4FD0-AF22-770E262C965C}"/>
  </bookViews>
  <sheets>
    <sheet name="2023 Sporting Regs" sheetId="5" r:id="rId1"/>
    <sheet name="Outright" sheetId="1" r:id="rId2"/>
    <sheet name="Class" sheetId="6" r:id="rId3"/>
    <sheet name="SueZettl" sheetId="7" r:id="rId4"/>
    <sheet name="Results" sheetId="9" r:id="rId5"/>
  </sheets>
  <definedNames>
    <definedName name="_xlnm.Print_Titles" localSheetId="1">Outright!$3:$4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J35" i="1"/>
  <c r="N35" i="1"/>
  <c r="R35" i="1"/>
  <c r="V35" i="1"/>
  <c r="Z35" i="1"/>
  <c r="AD35" i="1"/>
  <c r="AE35" i="1"/>
  <c r="F11" i="6"/>
  <c r="J11" i="6"/>
  <c r="N11" i="6"/>
  <c r="R11" i="6"/>
  <c r="V11" i="6"/>
  <c r="Z11" i="6"/>
  <c r="AD11" i="6"/>
  <c r="AE11" i="6"/>
  <c r="F92" i="6"/>
  <c r="AE92" i="6" s="1"/>
  <c r="J92" i="6"/>
  <c r="N92" i="6"/>
  <c r="R92" i="6"/>
  <c r="V92" i="6"/>
  <c r="Z92" i="6"/>
  <c r="AD92" i="6"/>
  <c r="F72" i="6"/>
  <c r="J72" i="6"/>
  <c r="N72" i="6"/>
  <c r="R72" i="6"/>
  <c r="V72" i="6"/>
  <c r="Z72" i="6"/>
  <c r="AD72" i="6"/>
  <c r="F74" i="6"/>
  <c r="J74" i="6"/>
  <c r="N74" i="6"/>
  <c r="R74" i="6"/>
  <c r="V74" i="6"/>
  <c r="Z74" i="6"/>
  <c r="AD74" i="6"/>
  <c r="F85" i="6"/>
  <c r="J85" i="6"/>
  <c r="N85" i="6"/>
  <c r="R85" i="6"/>
  <c r="V85" i="6"/>
  <c r="Z85" i="6"/>
  <c r="AD85" i="6"/>
  <c r="F84" i="6"/>
  <c r="J84" i="6"/>
  <c r="N84" i="6"/>
  <c r="R84" i="6"/>
  <c r="V84" i="6"/>
  <c r="Z84" i="6"/>
  <c r="AD84" i="6"/>
  <c r="F15" i="6"/>
  <c r="J15" i="6"/>
  <c r="N15" i="6"/>
  <c r="R15" i="6"/>
  <c r="V15" i="6"/>
  <c r="Z15" i="6"/>
  <c r="AD15" i="6"/>
  <c r="F74" i="1"/>
  <c r="J74" i="1"/>
  <c r="N74" i="1"/>
  <c r="R74" i="1"/>
  <c r="V74" i="1"/>
  <c r="Z74" i="1"/>
  <c r="AD74" i="1"/>
  <c r="F55" i="1"/>
  <c r="J55" i="1"/>
  <c r="N55" i="1"/>
  <c r="R55" i="1"/>
  <c r="V55" i="1"/>
  <c r="Z55" i="1"/>
  <c r="AD55" i="1"/>
  <c r="F43" i="1"/>
  <c r="J43" i="1"/>
  <c r="N43" i="1"/>
  <c r="R43" i="1"/>
  <c r="V43" i="1"/>
  <c r="Z43" i="1"/>
  <c r="AD43" i="1"/>
  <c r="F42" i="1"/>
  <c r="J42" i="1"/>
  <c r="N42" i="1"/>
  <c r="R42" i="1"/>
  <c r="V42" i="1"/>
  <c r="Z42" i="1"/>
  <c r="AD42" i="1"/>
  <c r="F38" i="1"/>
  <c r="J38" i="1"/>
  <c r="N38" i="1"/>
  <c r="R38" i="1"/>
  <c r="V38" i="1"/>
  <c r="Z38" i="1"/>
  <c r="AD38" i="1"/>
  <c r="F34" i="1"/>
  <c r="J34" i="1"/>
  <c r="N34" i="1"/>
  <c r="R34" i="1"/>
  <c r="V34" i="1"/>
  <c r="Z34" i="1"/>
  <c r="AD34" i="1"/>
  <c r="J22" i="7"/>
  <c r="J7" i="7"/>
  <c r="J20" i="7"/>
  <c r="J26" i="7"/>
  <c r="J16" i="7"/>
  <c r="J17" i="7"/>
  <c r="J21" i="7"/>
  <c r="J18" i="7"/>
  <c r="J24" i="7"/>
  <c r="J19" i="7"/>
  <c r="J5" i="7"/>
  <c r="J8" i="7"/>
  <c r="J9" i="7"/>
  <c r="J10" i="7"/>
  <c r="J12" i="7"/>
  <c r="J11" i="7"/>
  <c r="J25" i="7"/>
  <c r="J23" i="7"/>
  <c r="J14" i="7"/>
  <c r="J15" i="7"/>
  <c r="J6" i="7"/>
  <c r="F33" i="1"/>
  <c r="J33" i="1"/>
  <c r="N33" i="1"/>
  <c r="R33" i="1"/>
  <c r="V33" i="1"/>
  <c r="Z33" i="1"/>
  <c r="AD33" i="1"/>
  <c r="F32" i="6"/>
  <c r="J32" i="6"/>
  <c r="N32" i="6"/>
  <c r="R32" i="6"/>
  <c r="V32" i="6"/>
  <c r="Z32" i="6"/>
  <c r="AD32" i="6"/>
  <c r="J13" i="7"/>
  <c r="AD93" i="6"/>
  <c r="Z93" i="6"/>
  <c r="V93" i="6"/>
  <c r="R93" i="6"/>
  <c r="N93" i="6"/>
  <c r="J93" i="6"/>
  <c r="F93" i="6"/>
  <c r="F58" i="6"/>
  <c r="J58" i="6"/>
  <c r="N58" i="6"/>
  <c r="R58" i="6"/>
  <c r="V58" i="6"/>
  <c r="Z58" i="6"/>
  <c r="AD58" i="6"/>
  <c r="F56" i="6"/>
  <c r="J56" i="6"/>
  <c r="N56" i="6"/>
  <c r="R56" i="6"/>
  <c r="V56" i="6"/>
  <c r="Z56" i="6"/>
  <c r="AD56" i="6"/>
  <c r="F59" i="6"/>
  <c r="J59" i="6"/>
  <c r="N59" i="6"/>
  <c r="R59" i="6"/>
  <c r="V59" i="6"/>
  <c r="Z59" i="6"/>
  <c r="AD59" i="6"/>
  <c r="F73" i="6"/>
  <c r="J73" i="6"/>
  <c r="N73" i="6"/>
  <c r="R73" i="6"/>
  <c r="V73" i="6"/>
  <c r="Z73" i="6"/>
  <c r="AD73" i="6"/>
  <c r="F50" i="6"/>
  <c r="J50" i="6"/>
  <c r="N50" i="6"/>
  <c r="R50" i="6"/>
  <c r="V50" i="6"/>
  <c r="Z50" i="6"/>
  <c r="AD50" i="6"/>
  <c r="F42" i="6"/>
  <c r="J42" i="6"/>
  <c r="N42" i="6"/>
  <c r="R42" i="6"/>
  <c r="V42" i="6"/>
  <c r="Z42" i="6"/>
  <c r="AD42" i="6"/>
  <c r="F43" i="6"/>
  <c r="J43" i="6"/>
  <c r="N43" i="6"/>
  <c r="R43" i="6"/>
  <c r="V43" i="6"/>
  <c r="Z43" i="6"/>
  <c r="AD43" i="6"/>
  <c r="F47" i="6"/>
  <c r="J47" i="6"/>
  <c r="N47" i="6"/>
  <c r="R47" i="6"/>
  <c r="V47" i="6"/>
  <c r="Z47" i="6"/>
  <c r="AD47" i="6"/>
  <c r="F48" i="6"/>
  <c r="J48" i="6"/>
  <c r="N48" i="6"/>
  <c r="R48" i="6"/>
  <c r="V48" i="6"/>
  <c r="Z48" i="6"/>
  <c r="AD48" i="6"/>
  <c r="F51" i="6"/>
  <c r="J51" i="6"/>
  <c r="N51" i="6"/>
  <c r="R51" i="6"/>
  <c r="V51" i="6"/>
  <c r="Z51" i="6"/>
  <c r="AD51" i="6"/>
  <c r="F41" i="6"/>
  <c r="J41" i="6"/>
  <c r="N41" i="6"/>
  <c r="R41" i="6"/>
  <c r="V41" i="6"/>
  <c r="Z41" i="6"/>
  <c r="AD41" i="6"/>
  <c r="F65" i="6"/>
  <c r="J65" i="6"/>
  <c r="N65" i="6"/>
  <c r="R65" i="6"/>
  <c r="V65" i="6"/>
  <c r="Z65" i="6"/>
  <c r="AD65" i="6"/>
  <c r="F64" i="6"/>
  <c r="J64" i="6"/>
  <c r="N64" i="6"/>
  <c r="R64" i="6"/>
  <c r="V64" i="6"/>
  <c r="Z64" i="6"/>
  <c r="AD64" i="6"/>
  <c r="F22" i="6"/>
  <c r="J22" i="6"/>
  <c r="N22" i="6"/>
  <c r="R22" i="6"/>
  <c r="V22" i="6"/>
  <c r="Z22" i="6"/>
  <c r="AD22" i="6"/>
  <c r="F23" i="6"/>
  <c r="J23" i="6"/>
  <c r="N23" i="6"/>
  <c r="R23" i="6"/>
  <c r="V23" i="6"/>
  <c r="Z23" i="6"/>
  <c r="AD23" i="6"/>
  <c r="F25" i="6"/>
  <c r="J25" i="6"/>
  <c r="N25" i="6"/>
  <c r="R25" i="6"/>
  <c r="V25" i="6"/>
  <c r="Z25" i="6"/>
  <c r="AD25" i="6"/>
  <c r="F99" i="6"/>
  <c r="J99" i="6"/>
  <c r="N99" i="6"/>
  <c r="R99" i="6"/>
  <c r="V99" i="6"/>
  <c r="Z99" i="6"/>
  <c r="AD99" i="6"/>
  <c r="F83" i="6"/>
  <c r="J83" i="6"/>
  <c r="N83" i="6"/>
  <c r="R83" i="6"/>
  <c r="V83" i="6"/>
  <c r="Z83" i="6"/>
  <c r="AD83" i="6"/>
  <c r="F33" i="6"/>
  <c r="J33" i="6"/>
  <c r="N33" i="6"/>
  <c r="R33" i="6"/>
  <c r="V33" i="6"/>
  <c r="Z33" i="6"/>
  <c r="AD33" i="6"/>
  <c r="F9" i="6"/>
  <c r="J9" i="6"/>
  <c r="N9" i="6"/>
  <c r="R9" i="6"/>
  <c r="V9" i="6"/>
  <c r="Z9" i="6"/>
  <c r="AD9" i="6"/>
  <c r="F16" i="6"/>
  <c r="J16" i="6"/>
  <c r="N16" i="6"/>
  <c r="R16" i="6"/>
  <c r="V16" i="6"/>
  <c r="Z16" i="6"/>
  <c r="AD16" i="6"/>
  <c r="F10" i="6"/>
  <c r="J10" i="6"/>
  <c r="N10" i="6"/>
  <c r="R10" i="6"/>
  <c r="V10" i="6"/>
  <c r="Z10" i="6"/>
  <c r="AD10" i="6"/>
  <c r="F25" i="1"/>
  <c r="J25" i="1"/>
  <c r="N25" i="1"/>
  <c r="R25" i="1"/>
  <c r="V25" i="1"/>
  <c r="Z25" i="1"/>
  <c r="AD25" i="1"/>
  <c r="F59" i="1"/>
  <c r="J59" i="1"/>
  <c r="N59" i="1"/>
  <c r="R59" i="1"/>
  <c r="V59" i="1"/>
  <c r="Z59" i="1"/>
  <c r="AD59" i="1"/>
  <c r="F62" i="1"/>
  <c r="J62" i="1"/>
  <c r="N62" i="1"/>
  <c r="R62" i="1"/>
  <c r="V62" i="1"/>
  <c r="Z62" i="1"/>
  <c r="AD62" i="1"/>
  <c r="F18" i="1"/>
  <c r="J18" i="1"/>
  <c r="N18" i="1"/>
  <c r="R18" i="1"/>
  <c r="V18" i="1"/>
  <c r="Z18" i="1"/>
  <c r="AD18" i="1"/>
  <c r="F27" i="1"/>
  <c r="J27" i="1"/>
  <c r="N27" i="1"/>
  <c r="R27" i="1"/>
  <c r="V27" i="1"/>
  <c r="Z27" i="1"/>
  <c r="AD27" i="1"/>
  <c r="F63" i="1"/>
  <c r="J63" i="1"/>
  <c r="N63" i="1"/>
  <c r="R63" i="1"/>
  <c r="V63" i="1"/>
  <c r="Z63" i="1"/>
  <c r="AD63" i="1"/>
  <c r="F64" i="1"/>
  <c r="J64" i="1"/>
  <c r="N64" i="1"/>
  <c r="R64" i="1"/>
  <c r="V64" i="1"/>
  <c r="Z64" i="1"/>
  <c r="AD64" i="1"/>
  <c r="F19" i="1"/>
  <c r="J19" i="1"/>
  <c r="N19" i="1"/>
  <c r="R19" i="1"/>
  <c r="V19" i="1"/>
  <c r="Z19" i="1"/>
  <c r="AD19" i="1"/>
  <c r="F70" i="1"/>
  <c r="J70" i="1"/>
  <c r="N70" i="1"/>
  <c r="R70" i="1"/>
  <c r="V70" i="1"/>
  <c r="Z70" i="1"/>
  <c r="AD70" i="1"/>
  <c r="F60" i="1"/>
  <c r="J60" i="1"/>
  <c r="N60" i="1"/>
  <c r="R60" i="1"/>
  <c r="V60" i="1"/>
  <c r="Z60" i="1"/>
  <c r="AD60" i="1"/>
  <c r="F56" i="1"/>
  <c r="J56" i="1"/>
  <c r="N56" i="1"/>
  <c r="R56" i="1"/>
  <c r="V56" i="1"/>
  <c r="Z56" i="1"/>
  <c r="AD56" i="1"/>
  <c r="F46" i="1"/>
  <c r="J46" i="1"/>
  <c r="N46" i="1"/>
  <c r="R46" i="1"/>
  <c r="V46" i="1"/>
  <c r="Z46" i="1"/>
  <c r="AD46" i="1"/>
  <c r="F45" i="1"/>
  <c r="J45" i="1"/>
  <c r="N45" i="1"/>
  <c r="R45" i="1"/>
  <c r="V45" i="1"/>
  <c r="Z45" i="1"/>
  <c r="AD45" i="1"/>
  <c r="F44" i="1"/>
  <c r="J44" i="1"/>
  <c r="N44" i="1"/>
  <c r="R44" i="1"/>
  <c r="V44" i="1"/>
  <c r="Z44" i="1"/>
  <c r="AD44" i="1"/>
  <c r="F20" i="1"/>
  <c r="J20" i="1"/>
  <c r="N20" i="1"/>
  <c r="R20" i="1"/>
  <c r="V20" i="1"/>
  <c r="Z20" i="1"/>
  <c r="AD20" i="1"/>
  <c r="F41" i="1"/>
  <c r="J41" i="1"/>
  <c r="N41" i="1"/>
  <c r="R41" i="1"/>
  <c r="V41" i="1"/>
  <c r="Z41" i="1"/>
  <c r="AD41" i="1"/>
  <c r="F40" i="1"/>
  <c r="J40" i="1"/>
  <c r="N40" i="1"/>
  <c r="R40" i="1"/>
  <c r="V40" i="1"/>
  <c r="Z40" i="1"/>
  <c r="AD40" i="1"/>
  <c r="F39" i="1"/>
  <c r="J39" i="1"/>
  <c r="N39" i="1"/>
  <c r="R39" i="1"/>
  <c r="V39" i="1"/>
  <c r="Z39" i="1"/>
  <c r="AD39" i="1"/>
  <c r="F37" i="1"/>
  <c r="J37" i="1"/>
  <c r="N37" i="1"/>
  <c r="R37" i="1"/>
  <c r="V37" i="1"/>
  <c r="Z37" i="1"/>
  <c r="AD37" i="1"/>
  <c r="F28" i="1"/>
  <c r="J28" i="1"/>
  <c r="N28" i="1"/>
  <c r="R28" i="1"/>
  <c r="V28" i="1"/>
  <c r="Z28" i="1"/>
  <c r="AD28" i="1"/>
  <c r="F36" i="1"/>
  <c r="J36" i="1"/>
  <c r="N36" i="1"/>
  <c r="R36" i="1"/>
  <c r="V36" i="1"/>
  <c r="Z36" i="1"/>
  <c r="AD36" i="1"/>
  <c r="F32" i="1"/>
  <c r="J32" i="1"/>
  <c r="N32" i="1"/>
  <c r="R32" i="1"/>
  <c r="V32" i="1"/>
  <c r="Z32" i="1"/>
  <c r="AD32" i="1"/>
  <c r="F31" i="1"/>
  <c r="J31" i="1"/>
  <c r="N31" i="1"/>
  <c r="R31" i="1"/>
  <c r="V31" i="1"/>
  <c r="Z31" i="1"/>
  <c r="AD31" i="1"/>
  <c r="F57" i="6"/>
  <c r="J57" i="6"/>
  <c r="N57" i="6"/>
  <c r="R57" i="6"/>
  <c r="V57" i="6"/>
  <c r="Z57" i="6"/>
  <c r="AD57" i="6"/>
  <c r="F55" i="6"/>
  <c r="J55" i="6"/>
  <c r="N55" i="6"/>
  <c r="R55" i="6"/>
  <c r="V55" i="6"/>
  <c r="Z55" i="6"/>
  <c r="AD55" i="6"/>
  <c r="AD71" i="6"/>
  <c r="Z71" i="6"/>
  <c r="V71" i="6"/>
  <c r="R71" i="6"/>
  <c r="N71" i="6"/>
  <c r="J71" i="6"/>
  <c r="F71" i="6"/>
  <c r="AD81" i="6"/>
  <c r="Z81" i="6"/>
  <c r="V81" i="6"/>
  <c r="R81" i="6"/>
  <c r="N81" i="6"/>
  <c r="J81" i="6"/>
  <c r="F81" i="6"/>
  <c r="AD78" i="6"/>
  <c r="Z78" i="6"/>
  <c r="V78" i="6"/>
  <c r="R78" i="6"/>
  <c r="N78" i="6"/>
  <c r="J78" i="6"/>
  <c r="F78" i="6"/>
  <c r="AD29" i="6"/>
  <c r="Z29" i="6"/>
  <c r="V29" i="6"/>
  <c r="R29" i="6"/>
  <c r="N29" i="6"/>
  <c r="J29" i="6"/>
  <c r="F29" i="6"/>
  <c r="AD31" i="6"/>
  <c r="Z31" i="6"/>
  <c r="V31" i="6"/>
  <c r="R31" i="6"/>
  <c r="N31" i="6"/>
  <c r="J31" i="6"/>
  <c r="F31" i="6"/>
  <c r="AD30" i="6"/>
  <c r="Z30" i="6"/>
  <c r="V30" i="6"/>
  <c r="R30" i="6"/>
  <c r="N30" i="6"/>
  <c r="J30" i="6"/>
  <c r="F30" i="6"/>
  <c r="AD34" i="6"/>
  <c r="Z34" i="6"/>
  <c r="V34" i="6"/>
  <c r="R34" i="6"/>
  <c r="N34" i="6"/>
  <c r="J34" i="6"/>
  <c r="F34" i="6"/>
  <c r="AD14" i="6"/>
  <c r="Z14" i="6"/>
  <c r="V14" i="6"/>
  <c r="R14" i="6"/>
  <c r="N14" i="6"/>
  <c r="J14" i="6"/>
  <c r="F14" i="6"/>
  <c r="AD13" i="6"/>
  <c r="Z13" i="6"/>
  <c r="V13" i="6"/>
  <c r="R13" i="6"/>
  <c r="N13" i="6"/>
  <c r="J13" i="6"/>
  <c r="F13" i="6"/>
  <c r="AD12" i="6"/>
  <c r="Z12" i="6"/>
  <c r="V12" i="6"/>
  <c r="R12" i="6"/>
  <c r="N12" i="6"/>
  <c r="J12" i="6"/>
  <c r="F12" i="6"/>
  <c r="AD98" i="6"/>
  <c r="Z98" i="6"/>
  <c r="V98" i="6"/>
  <c r="R98" i="6"/>
  <c r="N98" i="6"/>
  <c r="J98" i="6"/>
  <c r="F98" i="6"/>
  <c r="AD101" i="6"/>
  <c r="Z101" i="6"/>
  <c r="V101" i="6"/>
  <c r="R101" i="6"/>
  <c r="N101" i="6"/>
  <c r="J101" i="6"/>
  <c r="F101" i="6"/>
  <c r="AD97" i="6"/>
  <c r="Z97" i="6"/>
  <c r="V97" i="6"/>
  <c r="R97" i="6"/>
  <c r="N97" i="6"/>
  <c r="J97" i="6"/>
  <c r="F97" i="6"/>
  <c r="AD100" i="6"/>
  <c r="Z100" i="6"/>
  <c r="V100" i="6"/>
  <c r="R100" i="6"/>
  <c r="N100" i="6"/>
  <c r="J100" i="6"/>
  <c r="F100" i="6"/>
  <c r="AD88" i="6"/>
  <c r="Z88" i="6"/>
  <c r="V88" i="6"/>
  <c r="R88" i="6"/>
  <c r="N88" i="6"/>
  <c r="J88" i="6"/>
  <c r="F88" i="6"/>
  <c r="AD87" i="6"/>
  <c r="Z87" i="6"/>
  <c r="V87" i="6"/>
  <c r="R87" i="6"/>
  <c r="N87" i="6"/>
  <c r="J87" i="6"/>
  <c r="F87" i="6"/>
  <c r="AD79" i="6"/>
  <c r="Z79" i="6"/>
  <c r="V79" i="6"/>
  <c r="R79" i="6"/>
  <c r="N79" i="6"/>
  <c r="J79" i="6"/>
  <c r="F79" i="6"/>
  <c r="AD80" i="6"/>
  <c r="Z80" i="6"/>
  <c r="V80" i="6"/>
  <c r="R80" i="6"/>
  <c r="N80" i="6"/>
  <c r="J80" i="6"/>
  <c r="F80" i="6"/>
  <c r="AD86" i="6"/>
  <c r="Z86" i="6"/>
  <c r="V86" i="6"/>
  <c r="R86" i="6"/>
  <c r="N86" i="6"/>
  <c r="J86" i="6"/>
  <c r="F86" i="6"/>
  <c r="AD82" i="6"/>
  <c r="Z82" i="6"/>
  <c r="V82" i="6"/>
  <c r="R82" i="6"/>
  <c r="N82" i="6"/>
  <c r="J82" i="6"/>
  <c r="F82" i="6"/>
  <c r="AD63" i="6"/>
  <c r="Z63" i="6"/>
  <c r="V63" i="6"/>
  <c r="R63" i="6"/>
  <c r="N63" i="6"/>
  <c r="J63" i="6"/>
  <c r="F63" i="6"/>
  <c r="AD67" i="6"/>
  <c r="Z67" i="6"/>
  <c r="V67" i="6"/>
  <c r="R67" i="6"/>
  <c r="N67" i="6"/>
  <c r="J67" i="6"/>
  <c r="F67" i="6"/>
  <c r="AD66" i="6"/>
  <c r="Z66" i="6"/>
  <c r="V66" i="6"/>
  <c r="R66" i="6"/>
  <c r="N66" i="6"/>
  <c r="J66" i="6"/>
  <c r="F66" i="6"/>
  <c r="AD40" i="6"/>
  <c r="Z40" i="6"/>
  <c r="V40" i="6"/>
  <c r="R40" i="6"/>
  <c r="N40" i="6"/>
  <c r="J40" i="6"/>
  <c r="F40" i="6"/>
  <c r="AD49" i="6"/>
  <c r="Z49" i="6"/>
  <c r="V49" i="6"/>
  <c r="R49" i="6"/>
  <c r="N49" i="6"/>
  <c r="J49" i="6"/>
  <c r="F49" i="6"/>
  <c r="AD39" i="6"/>
  <c r="Z39" i="6"/>
  <c r="V39" i="6"/>
  <c r="R39" i="6"/>
  <c r="N39" i="6"/>
  <c r="J39" i="6"/>
  <c r="F39" i="6"/>
  <c r="AD46" i="6"/>
  <c r="Z46" i="6"/>
  <c r="V46" i="6"/>
  <c r="R46" i="6"/>
  <c r="N46" i="6"/>
  <c r="J46" i="6"/>
  <c r="F46" i="6"/>
  <c r="AD45" i="6"/>
  <c r="Z45" i="6"/>
  <c r="V45" i="6"/>
  <c r="R45" i="6"/>
  <c r="N45" i="6"/>
  <c r="J45" i="6"/>
  <c r="F45" i="6"/>
  <c r="AD44" i="6"/>
  <c r="Z44" i="6"/>
  <c r="V44" i="6"/>
  <c r="R44" i="6"/>
  <c r="N44" i="6"/>
  <c r="J44" i="6"/>
  <c r="F44" i="6"/>
  <c r="AD38" i="6"/>
  <c r="Z38" i="6"/>
  <c r="V38" i="6"/>
  <c r="R38" i="6"/>
  <c r="N38" i="6"/>
  <c r="J38" i="6"/>
  <c r="F38" i="6"/>
  <c r="AD21" i="6"/>
  <c r="Z21" i="6"/>
  <c r="V21" i="6"/>
  <c r="R21" i="6"/>
  <c r="N21" i="6"/>
  <c r="J21" i="6"/>
  <c r="F21" i="6"/>
  <c r="AD24" i="6"/>
  <c r="Z24" i="6"/>
  <c r="V24" i="6"/>
  <c r="R24" i="6"/>
  <c r="N24" i="6"/>
  <c r="J24" i="6"/>
  <c r="F24" i="6"/>
  <c r="AD7" i="6"/>
  <c r="Z7" i="6"/>
  <c r="V7" i="6"/>
  <c r="R7" i="6"/>
  <c r="N7" i="6"/>
  <c r="J7" i="6"/>
  <c r="F7" i="6"/>
  <c r="AD17" i="6"/>
  <c r="Z17" i="6"/>
  <c r="V17" i="6"/>
  <c r="R17" i="6"/>
  <c r="N17" i="6"/>
  <c r="J17" i="6"/>
  <c r="F17" i="6"/>
  <c r="AD6" i="6"/>
  <c r="Z6" i="6"/>
  <c r="V6" i="6"/>
  <c r="R6" i="6"/>
  <c r="N6" i="6"/>
  <c r="J6" i="6"/>
  <c r="F6" i="6"/>
  <c r="AD8" i="6"/>
  <c r="Z8" i="6"/>
  <c r="V8" i="6"/>
  <c r="R8" i="6"/>
  <c r="N8" i="6"/>
  <c r="J8" i="6"/>
  <c r="F8" i="6"/>
  <c r="AD5" i="6"/>
  <c r="Z5" i="6"/>
  <c r="V5" i="6"/>
  <c r="R5" i="6"/>
  <c r="N5" i="6"/>
  <c r="J5" i="6"/>
  <c r="F5" i="6"/>
  <c r="F23" i="1"/>
  <c r="J23" i="1"/>
  <c r="N23" i="1"/>
  <c r="R23" i="1"/>
  <c r="V23" i="1"/>
  <c r="Z23" i="1"/>
  <c r="AD23" i="1"/>
  <c r="F17" i="1"/>
  <c r="J17" i="1"/>
  <c r="N17" i="1"/>
  <c r="R17" i="1"/>
  <c r="V17" i="1"/>
  <c r="Z17" i="1"/>
  <c r="AD17" i="1"/>
  <c r="F57" i="1"/>
  <c r="J57" i="1"/>
  <c r="N57" i="1"/>
  <c r="R57" i="1"/>
  <c r="V57" i="1"/>
  <c r="Z57" i="1"/>
  <c r="AD57" i="1"/>
  <c r="F22" i="1"/>
  <c r="J22" i="1"/>
  <c r="N22" i="1"/>
  <c r="R22" i="1"/>
  <c r="V22" i="1"/>
  <c r="Z22" i="1"/>
  <c r="AD22" i="1"/>
  <c r="F14" i="1"/>
  <c r="J14" i="1"/>
  <c r="N14" i="1"/>
  <c r="R14" i="1"/>
  <c r="V14" i="1"/>
  <c r="Z14" i="1"/>
  <c r="AD14" i="1"/>
  <c r="F47" i="1"/>
  <c r="J47" i="1"/>
  <c r="N47" i="1"/>
  <c r="R47" i="1"/>
  <c r="V47" i="1"/>
  <c r="Z47" i="1"/>
  <c r="AD47" i="1"/>
  <c r="F48" i="1"/>
  <c r="J48" i="1"/>
  <c r="N48" i="1"/>
  <c r="R48" i="1"/>
  <c r="V48" i="1"/>
  <c r="Z48" i="1"/>
  <c r="AD48" i="1"/>
  <c r="F49" i="1"/>
  <c r="J49" i="1"/>
  <c r="N49" i="1"/>
  <c r="R49" i="1"/>
  <c r="V49" i="1"/>
  <c r="Z49" i="1"/>
  <c r="AD49" i="1"/>
  <c r="F12" i="1"/>
  <c r="J12" i="1"/>
  <c r="N12" i="1"/>
  <c r="R12" i="1"/>
  <c r="V12" i="1"/>
  <c r="Z12" i="1"/>
  <c r="AD12" i="1"/>
  <c r="F61" i="1"/>
  <c r="J61" i="1"/>
  <c r="N61" i="1"/>
  <c r="R61" i="1"/>
  <c r="V61" i="1"/>
  <c r="Z61" i="1"/>
  <c r="AD61" i="1"/>
  <c r="F15" i="1"/>
  <c r="J15" i="1"/>
  <c r="N15" i="1"/>
  <c r="R15" i="1"/>
  <c r="V15" i="1"/>
  <c r="Z15" i="1"/>
  <c r="AD15" i="1"/>
  <c r="F10" i="1"/>
  <c r="J10" i="1"/>
  <c r="N10" i="1"/>
  <c r="R10" i="1"/>
  <c r="V10" i="1"/>
  <c r="Z10" i="1"/>
  <c r="AD10" i="1"/>
  <c r="F65" i="1"/>
  <c r="J65" i="1"/>
  <c r="N65" i="1"/>
  <c r="R65" i="1"/>
  <c r="V65" i="1"/>
  <c r="Z65" i="1"/>
  <c r="AD65" i="1"/>
  <c r="F66" i="1"/>
  <c r="J66" i="1"/>
  <c r="N66" i="1"/>
  <c r="R66" i="1"/>
  <c r="V66" i="1"/>
  <c r="Z66" i="1"/>
  <c r="AD66" i="1"/>
  <c r="F16" i="1"/>
  <c r="J16" i="1"/>
  <c r="N16" i="1"/>
  <c r="R16" i="1"/>
  <c r="V16" i="1"/>
  <c r="Z16" i="1"/>
  <c r="AD16" i="1"/>
  <c r="F9" i="1"/>
  <c r="J9" i="1"/>
  <c r="N9" i="1"/>
  <c r="R9" i="1"/>
  <c r="V9" i="1"/>
  <c r="Z9" i="1"/>
  <c r="AD9" i="1"/>
  <c r="F5" i="1"/>
  <c r="J5" i="1"/>
  <c r="N5" i="1"/>
  <c r="R5" i="1"/>
  <c r="V5" i="1"/>
  <c r="Z5" i="1"/>
  <c r="AD5" i="1"/>
  <c r="F51" i="1"/>
  <c r="J51" i="1"/>
  <c r="N51" i="1"/>
  <c r="R51" i="1"/>
  <c r="V51" i="1"/>
  <c r="Z51" i="1"/>
  <c r="AD51" i="1"/>
  <c r="F73" i="1"/>
  <c r="J73" i="1"/>
  <c r="N73" i="1"/>
  <c r="R73" i="1"/>
  <c r="V73" i="1"/>
  <c r="Z73" i="1"/>
  <c r="AD73" i="1"/>
  <c r="F24" i="1"/>
  <c r="J24" i="1"/>
  <c r="N24" i="1"/>
  <c r="R24" i="1"/>
  <c r="V24" i="1"/>
  <c r="Z24" i="1"/>
  <c r="AD24" i="1"/>
  <c r="F13" i="1"/>
  <c r="J13" i="1"/>
  <c r="N13" i="1"/>
  <c r="R13" i="1"/>
  <c r="V13" i="1"/>
  <c r="Z13" i="1"/>
  <c r="AD13" i="1"/>
  <c r="F53" i="1"/>
  <c r="J53" i="1"/>
  <c r="N53" i="1"/>
  <c r="R53" i="1"/>
  <c r="V53" i="1"/>
  <c r="Z53" i="1"/>
  <c r="AD53" i="1"/>
  <c r="F54" i="1"/>
  <c r="J54" i="1"/>
  <c r="N54" i="1"/>
  <c r="R54" i="1"/>
  <c r="V54" i="1"/>
  <c r="Z54" i="1"/>
  <c r="AD54" i="1"/>
  <c r="F52" i="1"/>
  <c r="J52" i="1"/>
  <c r="N52" i="1"/>
  <c r="R52" i="1"/>
  <c r="V52" i="1"/>
  <c r="Z52" i="1"/>
  <c r="AD52" i="1"/>
  <c r="F58" i="1"/>
  <c r="J58" i="1"/>
  <c r="N58" i="1"/>
  <c r="R58" i="1"/>
  <c r="V58" i="1"/>
  <c r="Z58" i="1"/>
  <c r="AD58" i="1"/>
  <c r="F21" i="1"/>
  <c r="J21" i="1"/>
  <c r="N21" i="1"/>
  <c r="R21" i="1"/>
  <c r="V21" i="1"/>
  <c r="Z21" i="1"/>
  <c r="AD21" i="1"/>
  <c r="F50" i="1"/>
  <c r="J50" i="1"/>
  <c r="N50" i="1"/>
  <c r="R50" i="1"/>
  <c r="V50" i="1"/>
  <c r="Z50" i="1"/>
  <c r="AD50" i="1"/>
  <c r="F67" i="1"/>
  <c r="J67" i="1"/>
  <c r="N67" i="1"/>
  <c r="R67" i="1"/>
  <c r="V67" i="1"/>
  <c r="Z67" i="1"/>
  <c r="AD67" i="1"/>
  <c r="F11" i="1"/>
  <c r="J11" i="1"/>
  <c r="N11" i="1"/>
  <c r="R11" i="1"/>
  <c r="V11" i="1"/>
  <c r="Z11" i="1"/>
  <c r="AD11" i="1"/>
  <c r="F68" i="1"/>
  <c r="J68" i="1"/>
  <c r="N68" i="1"/>
  <c r="R68" i="1"/>
  <c r="V68" i="1"/>
  <c r="Z68" i="1"/>
  <c r="AD68" i="1"/>
  <c r="F69" i="1"/>
  <c r="J69" i="1"/>
  <c r="N69" i="1"/>
  <c r="R69" i="1"/>
  <c r="V69" i="1"/>
  <c r="Z69" i="1"/>
  <c r="AD69" i="1"/>
  <c r="F7" i="1"/>
  <c r="J7" i="1"/>
  <c r="N7" i="1"/>
  <c r="R7" i="1"/>
  <c r="V7" i="1"/>
  <c r="Z7" i="1"/>
  <c r="AD7" i="1"/>
  <c r="F26" i="1"/>
  <c r="J26" i="1"/>
  <c r="N26" i="1"/>
  <c r="R26" i="1"/>
  <c r="V26" i="1"/>
  <c r="Z26" i="1"/>
  <c r="AD26" i="1"/>
  <c r="F71" i="1"/>
  <c r="J71" i="1"/>
  <c r="N71" i="1"/>
  <c r="R71" i="1"/>
  <c r="V71" i="1"/>
  <c r="Z71" i="1"/>
  <c r="AD71" i="1"/>
  <c r="F72" i="1"/>
  <c r="J72" i="1"/>
  <c r="N72" i="1"/>
  <c r="R72" i="1"/>
  <c r="V72" i="1"/>
  <c r="Z72" i="1"/>
  <c r="AD72" i="1"/>
  <c r="F30" i="1"/>
  <c r="J30" i="1"/>
  <c r="N30" i="1"/>
  <c r="R30" i="1"/>
  <c r="V30" i="1"/>
  <c r="Z30" i="1"/>
  <c r="AD30" i="1"/>
  <c r="F29" i="1"/>
  <c r="J29" i="1"/>
  <c r="N29" i="1"/>
  <c r="R29" i="1"/>
  <c r="V29" i="1"/>
  <c r="Z29" i="1"/>
  <c r="AD29" i="1"/>
  <c r="F8" i="1"/>
  <c r="J8" i="1"/>
  <c r="N8" i="1"/>
  <c r="R8" i="1"/>
  <c r="V8" i="1"/>
  <c r="Z8" i="1"/>
  <c r="AD8" i="1"/>
  <c r="N6" i="1"/>
  <c r="R6" i="1"/>
  <c r="V6" i="1"/>
  <c r="Z6" i="1"/>
  <c r="AD6" i="1"/>
  <c r="J6" i="1"/>
  <c r="F6" i="1"/>
  <c r="AE74" i="1" l="1"/>
  <c r="AE55" i="1"/>
  <c r="AE42" i="1"/>
  <c r="AE43" i="1"/>
  <c r="AE74" i="6"/>
  <c r="AE72" i="6"/>
  <c r="AE85" i="6"/>
  <c r="AE15" i="6"/>
  <c r="AE84" i="6"/>
  <c r="AE32" i="6"/>
  <c r="AE38" i="1"/>
  <c r="AE34" i="1"/>
  <c r="AE33" i="1"/>
  <c r="AE93" i="6"/>
  <c r="AE56" i="6"/>
  <c r="AE59" i="6"/>
  <c r="AE58" i="6"/>
  <c r="AE73" i="6"/>
  <c r="AE22" i="6"/>
  <c r="AE51" i="6"/>
  <c r="AE42" i="6"/>
  <c r="AE41" i="6"/>
  <c r="AE43" i="6"/>
  <c r="AE65" i="6"/>
  <c r="AE47" i="6"/>
  <c r="AE64" i="6"/>
  <c r="AE48" i="6"/>
  <c r="AE50" i="6"/>
  <c r="AE25" i="6"/>
  <c r="AE10" i="6"/>
  <c r="AE83" i="6"/>
  <c r="AE23" i="6"/>
  <c r="AE33" i="6"/>
  <c r="AE9" i="6"/>
  <c r="AE16" i="6"/>
  <c r="AE99" i="6"/>
  <c r="AE57" i="6"/>
  <c r="AE55" i="6"/>
  <c r="AE82" i="6"/>
  <c r="AE101" i="6"/>
  <c r="AE14" i="6"/>
  <c r="AE29" i="6"/>
  <c r="AE25" i="1"/>
  <c r="AE59" i="1"/>
  <c r="AE62" i="1"/>
  <c r="AE46" i="1"/>
  <c r="AE19" i="1"/>
  <c r="AE18" i="1"/>
  <c r="AE45" i="1"/>
  <c r="AE70" i="1"/>
  <c r="AE27" i="1"/>
  <c r="AE60" i="1"/>
  <c r="AE63" i="1"/>
  <c r="AE56" i="1"/>
  <c r="AE64" i="1"/>
  <c r="AE20" i="1"/>
  <c r="AE44" i="1"/>
  <c r="AE39" i="1"/>
  <c r="AE41" i="1"/>
  <c r="AE40" i="1"/>
  <c r="AE37" i="1"/>
  <c r="AE28" i="1"/>
  <c r="AE36" i="1"/>
  <c r="AE32" i="1"/>
  <c r="AE61" i="1"/>
  <c r="AE47" i="1"/>
  <c r="AE17" i="1"/>
  <c r="AE31" i="1"/>
  <c r="AE30" i="1"/>
  <c r="AE7" i="1"/>
  <c r="AE67" i="1"/>
  <c r="AE52" i="1"/>
  <c r="AE24" i="1"/>
  <c r="AE9" i="1"/>
  <c r="AE10" i="1"/>
  <c r="AE49" i="1"/>
  <c r="AE29" i="1"/>
  <c r="AE26" i="1"/>
  <c r="AE11" i="1"/>
  <c r="AE58" i="1"/>
  <c r="AE13" i="1"/>
  <c r="AE5" i="1"/>
  <c r="AE65" i="1"/>
  <c r="AE12" i="1"/>
  <c r="AE14" i="1"/>
  <c r="AE23" i="1"/>
  <c r="AE8" i="1"/>
  <c r="AE71" i="1"/>
  <c r="AE68" i="1"/>
  <c r="AE21" i="1"/>
  <c r="AE53" i="1"/>
  <c r="AE51" i="1"/>
  <c r="AE66" i="1"/>
  <c r="AE72" i="1"/>
  <c r="AE69" i="1"/>
  <c r="AE50" i="1"/>
  <c r="AE54" i="1"/>
  <c r="AE73" i="1"/>
  <c r="AE16" i="1"/>
  <c r="AE15" i="1"/>
  <c r="AE48" i="1"/>
  <c r="AE57" i="1"/>
  <c r="AE22" i="1"/>
  <c r="AE17" i="6"/>
  <c r="AE38" i="6"/>
  <c r="AE39" i="6"/>
  <c r="AE87" i="6"/>
  <c r="AE79" i="6"/>
  <c r="AE71" i="6"/>
  <c r="AE6" i="6"/>
  <c r="AE21" i="6"/>
  <c r="AE97" i="6"/>
  <c r="AE13" i="6"/>
  <c r="AE31" i="6"/>
  <c r="AE8" i="6"/>
  <c r="AE24" i="6"/>
  <c r="AE45" i="6"/>
  <c r="AE40" i="6"/>
  <c r="AE67" i="6"/>
  <c r="AE80" i="6"/>
  <c r="AE100" i="6"/>
  <c r="AE12" i="6"/>
  <c r="AE30" i="6"/>
  <c r="AE81" i="6"/>
  <c r="AE46" i="6"/>
  <c r="AE63" i="6"/>
  <c r="AE5" i="6"/>
  <c r="AE7" i="6"/>
  <c r="AE44" i="6"/>
  <c r="AE49" i="6"/>
  <c r="AE66" i="6"/>
  <c r="AE86" i="6"/>
  <c r="AE88" i="6"/>
  <c r="AE98" i="6"/>
  <c r="AE34" i="6"/>
  <c r="AE78" i="6"/>
  <c r="AE6" i="1"/>
</calcChain>
</file>

<file path=xl/sharedStrings.xml><?xml version="1.0" encoding="utf-8"?>
<sst xmlns="http://schemas.openxmlformats.org/spreadsheetml/2006/main" count="340" uniqueCount="129">
  <si>
    <t>Name</t>
  </si>
  <si>
    <t>Round 1</t>
  </si>
  <si>
    <t>Round 2</t>
  </si>
  <si>
    <t>Round 3</t>
  </si>
  <si>
    <t>Round 4</t>
  </si>
  <si>
    <t>Round 5</t>
  </si>
  <si>
    <t>Round 6</t>
  </si>
  <si>
    <t>Round 7</t>
  </si>
  <si>
    <t>TOTAL</t>
  </si>
  <si>
    <t>2023 NSW OFF ROAD CHAMPIONSHIP</t>
  </si>
  <si>
    <t>Mathew Huxley</t>
  </si>
  <si>
    <t>Derek Rose</t>
  </si>
  <si>
    <t>Benjamin Scott</t>
  </si>
  <si>
    <t>Corie Stone</t>
  </si>
  <si>
    <t>David Chandler</t>
  </si>
  <si>
    <t>Richard Wilton</t>
  </si>
  <si>
    <t>Darren Blackburn</t>
  </si>
  <si>
    <t>James Southwell</t>
  </si>
  <si>
    <t>Penelope Ramsay</t>
  </si>
  <si>
    <t>Warren Barron</t>
  </si>
  <si>
    <t>Trent Norris</t>
  </si>
  <si>
    <t>Todd Wilson</t>
  </si>
  <si>
    <t>Riley Wilson</t>
  </si>
  <si>
    <t>Paul Grant</t>
  </si>
  <si>
    <t>Mark-Paul Grant</t>
  </si>
  <si>
    <t>David Towers</t>
  </si>
  <si>
    <t>Nicholas Segrott</t>
  </si>
  <si>
    <t>Nathan Wills</t>
  </si>
  <si>
    <t>Darran Wright</t>
  </si>
  <si>
    <t>Ian Hill</t>
  </si>
  <si>
    <t>Kym Vonholdt</t>
  </si>
  <si>
    <t>Rory Wills</t>
  </si>
  <si>
    <t>Michael Latimore</t>
  </si>
  <si>
    <t>Mathew Turner</t>
  </si>
  <si>
    <t>Lesley Webster</t>
  </si>
  <si>
    <t>David Ellsworth</t>
  </si>
  <si>
    <t>Nathan Edwards</t>
  </si>
  <si>
    <t>Dylan Walsh</t>
  </si>
  <si>
    <t>Glen Ackroyd</t>
  </si>
  <si>
    <t>Darryl Stephenson</t>
  </si>
  <si>
    <t>Nathan Chivers</t>
  </si>
  <si>
    <t>Les Chivers</t>
  </si>
  <si>
    <t>Lachlan Campbell</t>
  </si>
  <si>
    <t>Michael Mclean</t>
  </si>
  <si>
    <t>Lucky Mattiussi</t>
  </si>
  <si>
    <t>David O'Grady</t>
  </si>
  <si>
    <t>Dennis Lalor</t>
  </si>
  <si>
    <t>Robert McCarthy</t>
  </si>
  <si>
    <t>Kevin Cant</t>
  </si>
  <si>
    <t>OUTRIGHT CHAMPIONSHIP DRIVER</t>
  </si>
  <si>
    <t>#</t>
  </si>
  <si>
    <t>PRO BUGGY CHAMPIONSHIP DRIVER</t>
  </si>
  <si>
    <t>PROLITE CHAMPIONSHIP DRIVER</t>
  </si>
  <si>
    <t>SPORTSLITE CHAMPIONSHIP DRIVER</t>
  </si>
  <si>
    <t>SUPER 1650 CHAMPIONSHIP DRIVER</t>
  </si>
  <si>
    <t>SPORTSMAN CHAMPIONSHIP DRIVER</t>
  </si>
  <si>
    <t>EXTREME 2WD CHAMPIONSHIP DRIVER</t>
  </si>
  <si>
    <t>SXS SPORT CHAMPIONSHIP DRIVER</t>
  </si>
  <si>
    <t>SXS PRO CHAMPIONSHIP DRIVER</t>
  </si>
  <si>
    <t>EXTREME 4WD CHAMPIONSHIP DRIVER</t>
  </si>
  <si>
    <t>SUE ZETTL NAVIGATOR AWARD</t>
  </si>
  <si>
    <t>Terese Wilton</t>
  </si>
  <si>
    <t>Ashley Wilson</t>
  </si>
  <si>
    <t>Fay Grant</t>
  </si>
  <si>
    <t>Michelle Roberts</t>
  </si>
  <si>
    <t>Addison Towers</t>
  </si>
  <si>
    <t>Gaby Wills</t>
  </si>
  <si>
    <t>Suzette Wills</t>
  </si>
  <si>
    <t>Chelsea Dearth</t>
  </si>
  <si>
    <t>Patrina Mclean</t>
  </si>
  <si>
    <t>Brooklyn Chivers</t>
  </si>
  <si>
    <t>Robyn Lalor</t>
  </si>
  <si>
    <t>Jane Frew</t>
  </si>
  <si>
    <t>1ST</t>
  </si>
  <si>
    <t>2ND</t>
  </si>
  <si>
    <t>3RD</t>
  </si>
  <si>
    <t>PRO BUGGY CHAMPION DRIVER &amp; NAVIGATOR</t>
  </si>
  <si>
    <t>PROLITE CHAMPION DRIVER &amp; NAVIGATOR</t>
  </si>
  <si>
    <t>SPORTSLITE CHAMPION DRIVER &amp; NAVIGATOR</t>
  </si>
  <si>
    <t>SUPER 1650 CHAMPION DRIVER &amp; NAVIGATOR</t>
  </si>
  <si>
    <t>SPORTSMAN CHAMPION DRIVER &amp; NAVIGATOR</t>
  </si>
  <si>
    <t>EXTREME 2WD CHAMPION DRIVER &amp; NAVIGATOR</t>
  </si>
  <si>
    <t>SXS SPORT CHAMPION DRIVER &amp; NAVIGATOR</t>
  </si>
  <si>
    <t>SXS PRO CHAMPION DRIVER &amp; NAVIGATOR</t>
  </si>
  <si>
    <t>PRODUCTION 4WD CHAMPION DRIVER &amp; NAVIGATOR</t>
  </si>
  <si>
    <t>EXTREME 4WD CHAMPION DRIVER &amp; NAVIGATOR</t>
  </si>
  <si>
    <t>Dean Meginley</t>
  </si>
  <si>
    <t>Paul Herviou</t>
  </si>
  <si>
    <t>Mark Sankey</t>
  </si>
  <si>
    <t>Desmond Woods</t>
  </si>
  <si>
    <t>Nicole Lennox</t>
  </si>
  <si>
    <t>Timothy Battle</t>
  </si>
  <si>
    <t>Steve Harris</t>
  </si>
  <si>
    <t>Warren Irons</t>
  </si>
  <si>
    <t>Justin Guy</t>
  </si>
  <si>
    <t>Ian Cotton</t>
  </si>
  <si>
    <t>Michael Spokes</t>
  </si>
  <si>
    <t>Ross Newman</t>
  </si>
  <si>
    <t>Thomas Dixon</t>
  </si>
  <si>
    <t>Darren Perrin</t>
  </si>
  <si>
    <t>Ethan Harris</t>
  </si>
  <si>
    <t>Jake Megaloconomos</t>
  </si>
  <si>
    <t>Aaron McClintock</t>
  </si>
  <si>
    <t>Jamie Turner</t>
  </si>
  <si>
    <t>Derek Seam</t>
  </si>
  <si>
    <t>Austin Atkinson</t>
  </si>
  <si>
    <t>Dean Barber</t>
  </si>
  <si>
    <t>Shane Ramsay</t>
  </si>
  <si>
    <t>Ashley Southwell</t>
  </si>
  <si>
    <t>Steven Harris</t>
  </si>
  <si>
    <t>PRODUCTION 4WD CHAMPIONSHIP DRIVER</t>
  </si>
  <si>
    <t>Kym Aitken</t>
  </si>
  <si>
    <t>Amber Towle</t>
  </si>
  <si>
    <t>Dakotah Harris</t>
  </si>
  <si>
    <t>Tania Irons</t>
  </si>
  <si>
    <t>Jessica Jackson</t>
  </si>
  <si>
    <t>Emily McClintock</t>
  </si>
  <si>
    <t>Brendan Hill</t>
  </si>
  <si>
    <t>Brendon Hill</t>
  </si>
  <si>
    <t>Kylie Wright</t>
  </si>
  <si>
    <t>260/711</t>
  </si>
  <si>
    <t>Josephine Parry</t>
  </si>
  <si>
    <t>Lily Hardie</t>
  </si>
  <si>
    <t>Troy Daley</t>
  </si>
  <si>
    <t>Wayne Hardie</t>
  </si>
  <si>
    <t>Brendon Parry</t>
  </si>
  <si>
    <t>Joshua Rose</t>
  </si>
  <si>
    <t>Peter Wright</t>
  </si>
  <si>
    <t>Gordon Scott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</si>
</sst>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36"/>
      <color theme="1"/>
      <name val="Calibri"/>
      <family val="2"/>
      <scheme val="minor"/>
    </font>
    <font>
      <b/>
      <sz val="20"/>
      <color theme="1"/>
      <name val="Calibri"/>
      <family val="2"/>
      <scheme val="minor"/>
    </font>
    <font>
      <b/>
      <sz val="28"/>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0" fillId="0" borderId="0" xfId="0" applyAlignment="1">
      <alignment horizontal="center"/>
    </xf>
    <xf numFmtId="0" fontId="0" fillId="0" borderId="0" xfId="0" applyAlignment="1">
      <alignment vertical="center"/>
    </xf>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1" fillId="0" borderId="0" xfId="0" applyFont="1"/>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7" fillId="0" borderId="0" xfId="1"/>
    <xf numFmtId="0" fontId="1" fillId="0" borderId="1" xfId="0" applyFont="1" applyBorder="1" applyAlignment="1">
      <alignment horizontal="center" vertical="center"/>
    </xf>
    <xf numFmtId="0" fontId="0" fillId="0" borderId="0" xfId="0" applyAlignment="1">
      <alignment horizontal="center"/>
    </xf>
    <xf numFmtId="0" fontId="4" fillId="0" borderId="0" xfId="0" applyFont="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382875</xdr:colOff>
      <xdr:row>153</xdr:row>
      <xdr:rowOff>40500</xdr:rowOff>
    </xdr:to>
    <xdr:sp macro="" textlink="">
      <xdr:nvSpPr>
        <xdr:cNvPr id="2" name="TextBox 1">
          <a:extLst>
            <a:ext uri="{FF2B5EF4-FFF2-40B4-BE49-F238E27FC236}">
              <a16:creationId xmlns:a16="http://schemas.microsoft.com/office/drawing/2014/main" id="{584414CD-8044-4C28-60F1-4CD6823AC2FD}"/>
            </a:ext>
          </a:extLst>
        </xdr:cNvPr>
        <xdr:cNvSpPr txBox="1"/>
      </xdr:nvSpPr>
      <xdr:spPr>
        <a:xfrm>
          <a:off x="0" y="0"/>
          <a:ext cx="6336000" cy="975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defTabSz="360000">
            <a:tabLst>
              <a:tab pos="360000" algn="l"/>
            </a:tabLst>
          </a:pPr>
          <a:r>
            <a:rPr lang="en-AU" sz="2000" b="1">
              <a:solidFill>
                <a:schemeClr val="dk1"/>
              </a:solidFill>
              <a:effectLst/>
              <a:latin typeface="+mn-lt"/>
              <a:ea typeface="+mn-ea"/>
              <a:cs typeface="+mn-cs"/>
            </a:rPr>
            <a:t>MOTORSPORT AUSTRALIA</a:t>
          </a:r>
          <a:endParaRPr lang="en-AU" sz="2000">
            <a:effectLst/>
          </a:endParaRPr>
        </a:p>
        <a:p>
          <a:pPr algn="ctr" defTabSz="360000">
            <a:tabLst>
              <a:tab pos="360000" algn="l"/>
            </a:tabLst>
          </a:pPr>
          <a:r>
            <a:rPr lang="en-AU" sz="2000" b="1">
              <a:solidFill>
                <a:schemeClr val="dk1"/>
              </a:solidFill>
              <a:effectLst/>
              <a:latin typeface="+mn-lt"/>
              <a:ea typeface="+mn-ea"/>
              <a:cs typeface="+mn-cs"/>
            </a:rPr>
            <a:t>NSW OFF ROAD CHAMPIONSHIP</a:t>
          </a:r>
          <a:endParaRPr lang="en-AU" sz="2000">
            <a:effectLst/>
          </a:endParaRPr>
        </a:p>
        <a:p>
          <a:pPr algn="ctr" defTabSz="360000">
            <a:tabLst>
              <a:tab pos="360000" algn="l"/>
            </a:tabLst>
          </a:pPr>
          <a:r>
            <a:rPr lang="en-AU" sz="1800" b="1">
              <a:solidFill>
                <a:schemeClr val="dk1"/>
              </a:solidFill>
              <a:effectLst/>
              <a:latin typeface="+mn-lt"/>
              <a:ea typeface="+mn-ea"/>
              <a:cs typeface="+mn-cs"/>
            </a:rPr>
            <a:t>SPORTING REGULATIONS</a:t>
          </a:r>
          <a:endParaRPr lang="en-AU" sz="1800">
            <a:effectLst/>
          </a:endParaRPr>
        </a:p>
        <a:p>
          <a:pPr algn="ctr" defTabSz="360000">
            <a:tabLst>
              <a:tab pos="360000" algn="l"/>
            </a:tabLst>
          </a:pPr>
          <a:r>
            <a:rPr lang="en-AU" sz="1800" b="1">
              <a:solidFill>
                <a:schemeClr val="dk1"/>
              </a:solidFill>
              <a:effectLst/>
              <a:latin typeface="+mn-lt"/>
              <a:ea typeface="+mn-ea"/>
              <a:cs typeface="+mn-cs"/>
            </a:rPr>
            <a:t>2023</a:t>
          </a:r>
          <a:endParaRPr lang="en-AU" sz="1800">
            <a:effectLst/>
          </a:endParaRPr>
        </a:p>
        <a:p>
          <a:pPr defTabSz="360000">
            <a:tabLst>
              <a:tab pos="360000" algn="l"/>
            </a:tabLst>
          </a:pPr>
          <a:r>
            <a:rPr lang="en-AU" sz="1400" b="1" i="1">
              <a:solidFill>
                <a:schemeClr val="dk1"/>
              </a:solidFill>
              <a:effectLst/>
              <a:latin typeface="+mn-lt"/>
              <a:ea typeface="+mn-ea"/>
              <a:cs typeface="+mn-cs"/>
            </a:rPr>
            <a:t>1.	GENERAL</a:t>
          </a:r>
          <a:endParaRPr lang="en-AU" sz="1400">
            <a:effectLst/>
          </a:endParaRPr>
        </a:p>
        <a:p>
          <a:pPr defTabSz="360000">
            <a:tabLst>
              <a:tab pos="360000" algn="l"/>
            </a:tabLst>
          </a:pPr>
          <a:endParaRPr lang="en-AU" sz="1100" b="1" i="0">
            <a:solidFill>
              <a:schemeClr val="dk1"/>
            </a:solidFill>
            <a:effectLst/>
            <a:latin typeface="+mn-lt"/>
            <a:ea typeface="+mn-ea"/>
            <a:cs typeface="+mn-cs"/>
          </a:endParaRPr>
        </a:p>
        <a:p>
          <a:pPr defTabSz="360000">
            <a:tabLst>
              <a:tab pos="360000" algn="l"/>
            </a:tabLst>
          </a:pPr>
          <a:r>
            <a:rPr lang="en-AU" sz="1100" b="1" i="0">
              <a:solidFill>
                <a:schemeClr val="dk1"/>
              </a:solidFill>
              <a:effectLst/>
              <a:latin typeface="+mn-lt"/>
              <a:ea typeface="+mn-ea"/>
              <a:cs typeface="+mn-cs"/>
            </a:rPr>
            <a:t>1.1</a:t>
          </a:r>
          <a:r>
            <a:rPr lang="en-AU" sz="1100" b="1" i="0" baseline="0">
              <a:solidFill>
                <a:schemeClr val="dk1"/>
              </a:solidFill>
              <a:effectLst/>
              <a:latin typeface="+mn-lt"/>
              <a:ea typeface="+mn-ea"/>
              <a:cs typeface="+mn-cs"/>
            </a:rPr>
            <a:t> 	</a:t>
          </a:r>
          <a:r>
            <a:rPr lang="en-AU" sz="1100" i="0">
              <a:solidFill>
                <a:schemeClr val="dk1"/>
              </a:solidFill>
              <a:effectLst/>
              <a:latin typeface="+mn-lt"/>
              <a:ea typeface="+mn-ea"/>
              <a:cs typeface="+mn-cs"/>
            </a:rPr>
            <a:t>T</a:t>
          </a:r>
          <a:r>
            <a:rPr lang="en-AU" sz="1100">
              <a:solidFill>
                <a:schemeClr val="dk1"/>
              </a:solidFill>
              <a:effectLst/>
              <a:latin typeface="+mn-lt"/>
              <a:ea typeface="+mn-ea"/>
              <a:cs typeface="+mn-cs"/>
            </a:rPr>
            <a:t>he NSW Off Road Championship is contested over a series of Short and Long Course  Off Road Race events, each one authorised by a Motorsport Australia  (herein after called MA) Event Permit and conducted throughout the course of one calendar year.</a:t>
          </a:r>
          <a:endParaRPr lang="en-AU">
            <a:effectLst/>
          </a:endParaRPr>
        </a:p>
        <a:p>
          <a:pPr defTabSz="360000">
            <a:tabLst>
              <a:tab pos="360000" algn="l"/>
            </a:tabLst>
          </a:pPr>
          <a:r>
            <a:rPr lang="en-AU" sz="1100">
              <a:solidFill>
                <a:schemeClr val="dk1"/>
              </a:solidFill>
              <a:effectLst/>
              <a:latin typeface="+mn-lt"/>
              <a:ea typeface="+mn-ea"/>
              <a:cs typeface="+mn-cs"/>
            </a:rPr>
            <a:t>Events forming part of the New South Wales Off Road Championship, shall be conducted under the general provisions of the International Sporting Code of the Federation International de l Automobile (FIA) and Appendices, the National Competition Rules (herein referred to as the NCR’s); the Off Road Standing Regulations (herein referred to as the Off Road STR); these Sporting Regulations; the NSW Off Road Panel approved Generic Supplementary Regulations; any Further    regulations and any Bulletins as may be authorised by M A (should this be Motorsport Australia Stewards)</a:t>
          </a:r>
          <a:endParaRPr lang="en-AU">
            <a:effectLst/>
          </a:endParaRPr>
        </a:p>
        <a:p>
          <a:pPr defTabSz="360000">
            <a:tabLst>
              <a:tab pos="360000" algn="l"/>
            </a:tabLst>
          </a:pPr>
          <a:r>
            <a:rPr lang="en-AU" sz="1100">
              <a:solidFill>
                <a:schemeClr val="dk1"/>
              </a:solidFill>
              <a:effectLst/>
              <a:latin typeface="+mn-lt"/>
              <a:ea typeface="+mn-ea"/>
              <a:cs typeface="+mn-cs"/>
            </a:rPr>
            <a:t> </a:t>
          </a:r>
          <a:endParaRPr lang="en-AU">
            <a:effectLst/>
          </a:endParaRPr>
        </a:p>
        <a:p>
          <a:pPr defTabSz="360000">
            <a:tabLst>
              <a:tab pos="360000" algn="l"/>
            </a:tabLst>
          </a:pPr>
          <a:r>
            <a:rPr lang="en-AU" sz="1100" b="1">
              <a:solidFill>
                <a:schemeClr val="dk1"/>
              </a:solidFill>
              <a:effectLst/>
              <a:latin typeface="+mn-lt"/>
              <a:ea typeface="+mn-ea"/>
              <a:cs typeface="+mn-cs"/>
            </a:rPr>
            <a:t>1.2	NSW OFF ROAD GENERIC SUPPLEMENTARY REGULATIONS MUST USED FOR A STATE ROUND</a:t>
          </a:r>
          <a:endParaRPr lang="en-AU">
            <a:effectLst/>
          </a:endParaRPr>
        </a:p>
        <a:p>
          <a:pPr defTabSz="360000">
            <a:tabLst>
              <a:tab pos="360000" algn="l"/>
            </a:tabLst>
          </a:pPr>
          <a:endParaRPr lang="en-AU" sz="1100" b="1">
            <a:solidFill>
              <a:schemeClr val="dk1"/>
            </a:solidFill>
            <a:effectLst/>
            <a:latin typeface="+mn-lt"/>
            <a:ea typeface="+mn-ea"/>
            <a:cs typeface="+mn-cs"/>
          </a:endParaRPr>
        </a:p>
        <a:p>
          <a:pPr defTabSz="360000">
            <a:tabLst>
              <a:tab pos="360000" algn="l"/>
            </a:tabLst>
          </a:pPr>
          <a:r>
            <a:rPr lang="en-AU" sz="1100" b="1">
              <a:solidFill>
                <a:schemeClr val="dk1"/>
              </a:solidFill>
              <a:effectLst/>
              <a:latin typeface="+mn-lt"/>
              <a:ea typeface="+mn-ea"/>
              <a:cs typeface="+mn-cs"/>
            </a:rPr>
            <a:t>1.3</a:t>
          </a:r>
          <a:r>
            <a:rPr lang="en-AU" sz="1100" b="0">
              <a:solidFill>
                <a:schemeClr val="dk1"/>
              </a:solidFill>
              <a:effectLst/>
              <a:latin typeface="+mn-lt"/>
              <a:ea typeface="+mn-ea"/>
              <a:cs typeface="+mn-cs"/>
            </a:rPr>
            <a:t>	</a:t>
          </a:r>
          <a:r>
            <a:rPr lang="en-AU" sz="1100">
              <a:solidFill>
                <a:schemeClr val="dk1"/>
              </a:solidFill>
              <a:effectLst/>
              <a:latin typeface="+mn-lt"/>
              <a:ea typeface="+mn-ea"/>
              <a:cs typeface="+mn-cs"/>
            </a:rPr>
            <a:t>Each Event Promoter is required to pay Motorsport Australia a Championship</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Participation Fee of </a:t>
          </a:r>
          <a:r>
            <a:rPr lang="en-AU" sz="1100" b="1" i="1">
              <a:solidFill>
                <a:schemeClr val="dk1"/>
              </a:solidFill>
              <a:effectLst/>
              <a:latin typeface="+mn-lt"/>
              <a:ea typeface="+mn-ea"/>
              <a:cs typeface="+mn-cs"/>
            </a:rPr>
            <a:t>$200 </a:t>
          </a:r>
          <a:r>
            <a:rPr lang="en-AU" sz="1100">
              <a:solidFill>
                <a:schemeClr val="dk1"/>
              </a:solidFill>
              <a:effectLst/>
              <a:latin typeface="+mn-lt"/>
              <a:ea typeface="+mn-ea"/>
              <a:cs typeface="+mn-cs"/>
            </a:rPr>
            <a:t>for each event they conduct, together with an Entrant Levy, of</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$15.00 for each entrant,</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(Championship competitor) who enters and participates each event they conduct. </a:t>
          </a:r>
          <a:endParaRPr lang="en-AU">
            <a:effectLst/>
          </a:endParaRPr>
        </a:p>
        <a:p>
          <a:pPr defTabSz="360000">
            <a:tabLst>
              <a:tab pos="360000" algn="l"/>
            </a:tabLst>
          </a:pPr>
          <a:r>
            <a:rPr lang="en-AU" sz="1100">
              <a:solidFill>
                <a:schemeClr val="dk1"/>
              </a:solidFill>
              <a:effectLst/>
              <a:latin typeface="+mn-lt"/>
              <a:ea typeface="+mn-ea"/>
              <a:cs typeface="+mn-cs"/>
            </a:rPr>
            <a:t> </a:t>
          </a:r>
          <a:endParaRPr lang="en-AU">
            <a:effectLst/>
          </a:endParaRPr>
        </a:p>
        <a:p>
          <a:pPr defTabSz="360000">
            <a:tabLst>
              <a:tab pos="360000" algn="l"/>
            </a:tabLst>
          </a:pPr>
          <a:r>
            <a:rPr lang="en-AU" sz="1100" b="1">
              <a:solidFill>
                <a:schemeClr val="dk1"/>
              </a:solidFill>
              <a:effectLst/>
              <a:latin typeface="+mn-lt"/>
              <a:ea typeface="+mn-ea"/>
              <a:cs typeface="+mn-cs"/>
            </a:rPr>
            <a:t>1.4</a:t>
          </a:r>
          <a:r>
            <a:rPr lang="en-AU" sz="1100">
              <a:solidFill>
                <a:schemeClr val="dk1"/>
              </a:solidFill>
              <a:effectLst/>
              <a:latin typeface="+mn-lt"/>
              <a:ea typeface="+mn-ea"/>
              <a:cs typeface="+mn-cs"/>
            </a:rPr>
            <a:t>	The NSW Off Road Panel will use this fee for Promotion of Off- Road Racing in NSW, to provide for the Championship trophies, Dinner Tickets for those Class winners attending the NSW Motorsport Australia Presentation BUT only if they attend the NSWORC Presentation and for equipment purchases. M A will hold the levy fee in the NSW  Off Road Fund Account.</a:t>
          </a:r>
          <a:endParaRPr lang="en-AU">
            <a:effectLst/>
          </a:endParaRPr>
        </a:p>
        <a:p>
          <a:pPr defTabSz="360000">
            <a:tabLst>
              <a:tab pos="360000" algn="l"/>
            </a:tabLst>
          </a:pPr>
          <a:r>
            <a:rPr lang="en-AU" sz="1100">
              <a:solidFill>
                <a:schemeClr val="dk1"/>
              </a:solidFill>
              <a:effectLst/>
              <a:latin typeface="+mn-lt"/>
              <a:ea typeface="+mn-ea"/>
              <a:cs typeface="+mn-cs"/>
            </a:rPr>
            <a:t> </a:t>
          </a:r>
          <a:endParaRPr lang="en-AU">
            <a:effectLst/>
          </a:endParaRPr>
        </a:p>
        <a:p>
          <a:pPr defTabSz="360000">
            <a:tabLst>
              <a:tab pos="360000" algn="l"/>
            </a:tabLst>
          </a:pPr>
          <a:r>
            <a:rPr lang="en-AU" sz="1100" b="1">
              <a:solidFill>
                <a:schemeClr val="dk1"/>
              </a:solidFill>
              <a:effectLst/>
              <a:latin typeface="+mn-lt"/>
              <a:ea typeface="+mn-ea"/>
              <a:cs typeface="+mn-cs"/>
            </a:rPr>
            <a:t>1.5	Participation Fee and Entrant Levy </a:t>
          </a:r>
          <a:r>
            <a:rPr lang="en-AU" sz="1100">
              <a:solidFill>
                <a:schemeClr val="dk1"/>
              </a:solidFill>
              <a:effectLst/>
              <a:latin typeface="+mn-lt"/>
              <a:ea typeface="+mn-ea"/>
              <a:cs typeface="+mn-cs"/>
            </a:rPr>
            <a:t>are to be paid when Post Event Fees are paid (see section for this on the Post Event Form). It would be appreciated if Clubs could send a copy of the Participation Fee &amp; Entrant Levy to the Panel (g.mbaxter@bigpond.com), so that the Panel has a record of the fees paid. </a:t>
          </a:r>
          <a:endParaRPr lang="en-AU">
            <a:effectLst/>
          </a:endParaRPr>
        </a:p>
        <a:p>
          <a:pPr defTabSz="360000">
            <a:tabLst>
              <a:tab pos="360000" algn="l"/>
            </a:tabLst>
          </a:pPr>
          <a:r>
            <a:rPr lang="en-AU" sz="1100">
              <a:solidFill>
                <a:schemeClr val="dk1"/>
              </a:solidFill>
              <a:effectLst/>
              <a:latin typeface="+mn-lt"/>
              <a:ea typeface="+mn-ea"/>
              <a:cs typeface="+mn-cs"/>
            </a:rPr>
            <a:t> </a:t>
          </a:r>
          <a:endParaRPr lang="en-AU">
            <a:effectLst/>
          </a:endParaRPr>
        </a:p>
        <a:p>
          <a:pPr defTabSz="360000">
            <a:tabLst>
              <a:tab pos="360000" algn="l"/>
            </a:tabLst>
          </a:pPr>
          <a:r>
            <a:rPr lang="en-AU" sz="1100" b="1">
              <a:solidFill>
                <a:schemeClr val="dk1"/>
              </a:solidFill>
              <a:effectLst/>
              <a:latin typeface="+mn-lt"/>
              <a:ea typeface="+mn-ea"/>
              <a:cs typeface="+mn-cs"/>
            </a:rPr>
            <a:t>1.6	</a:t>
          </a:r>
          <a:r>
            <a:rPr lang="en-AU" sz="1100">
              <a:solidFill>
                <a:schemeClr val="dk1"/>
              </a:solidFill>
              <a:effectLst/>
              <a:latin typeface="+mn-lt"/>
              <a:ea typeface="+mn-ea"/>
              <a:cs typeface="+mn-cs"/>
            </a:rPr>
            <a:t>If</a:t>
          </a:r>
          <a:r>
            <a:rPr lang="en-AU" sz="1100" b="1">
              <a:solidFill>
                <a:schemeClr val="dk1"/>
              </a:solidFill>
              <a:effectLst/>
              <a:latin typeface="+mn-lt"/>
              <a:ea typeface="+mn-ea"/>
              <a:cs typeface="+mn-cs"/>
            </a:rPr>
            <a:t> </a:t>
          </a:r>
          <a:r>
            <a:rPr lang="en-AU" sz="1100">
              <a:solidFill>
                <a:schemeClr val="dk1"/>
              </a:solidFill>
              <a:effectLst/>
              <a:latin typeface="+mn-lt"/>
              <a:ea typeface="+mn-ea"/>
              <a:cs typeface="+mn-cs"/>
            </a:rPr>
            <a:t>there is a Championship Sponsor for 2023, the Event Promoter for each round, will assist in promoting the Championship Sponsor in advertising etc., and where possible permit the sponsor to set up a display, banners etc.</a:t>
          </a:r>
          <a:endParaRPr lang="en-AU">
            <a:effectLst/>
          </a:endParaRPr>
        </a:p>
        <a:p>
          <a:pPr defTabSz="360000">
            <a:tabLst>
              <a:tab pos="360000" algn="l"/>
            </a:tabLst>
          </a:pPr>
          <a:r>
            <a:rPr lang="en-AU" sz="1100">
              <a:solidFill>
                <a:schemeClr val="dk1"/>
              </a:solidFill>
              <a:effectLst/>
              <a:latin typeface="+mn-lt"/>
              <a:ea typeface="+mn-ea"/>
              <a:cs typeface="+mn-cs"/>
            </a:rPr>
            <a:t> </a:t>
          </a:r>
          <a:endParaRPr lang="en-AU">
            <a:effectLst/>
          </a:endParaRPr>
        </a:p>
        <a:p>
          <a:pPr defTabSz="360000">
            <a:tabLst>
              <a:tab pos="360000" algn="l"/>
            </a:tabLst>
          </a:pPr>
          <a:r>
            <a:rPr lang="en-AU" sz="1100" b="1">
              <a:solidFill>
                <a:schemeClr val="dk1"/>
              </a:solidFill>
              <a:effectLst/>
              <a:latin typeface="+mn-lt"/>
              <a:ea typeface="+mn-ea"/>
              <a:cs typeface="+mn-cs"/>
            </a:rPr>
            <a:t>1.7</a:t>
          </a:r>
          <a:r>
            <a:rPr lang="en-AU" sz="1100">
              <a:solidFill>
                <a:schemeClr val="dk1"/>
              </a:solidFill>
              <a:effectLst/>
              <a:latin typeface="+mn-lt"/>
              <a:ea typeface="+mn-ea"/>
              <a:cs typeface="+mn-cs"/>
            </a:rPr>
            <a:t>	NSW Clubs and/or Promoters of NSW Off Road events are not permitted to conduct an Off -Road Event within </a:t>
          </a:r>
          <a:r>
            <a:rPr lang="en-AU" sz="1100" b="1">
              <a:solidFill>
                <a:schemeClr val="dk1"/>
              </a:solidFill>
              <a:effectLst/>
              <a:latin typeface="+mn-lt"/>
              <a:ea typeface="+mn-ea"/>
              <a:cs typeface="+mn-cs"/>
            </a:rPr>
            <a:t>18 </a:t>
          </a:r>
          <a:r>
            <a:rPr lang="en-AU" sz="1100">
              <a:solidFill>
                <a:schemeClr val="dk1"/>
              </a:solidFill>
              <a:effectLst/>
              <a:latin typeface="+mn-lt"/>
              <a:ea typeface="+mn-ea"/>
              <a:cs typeface="+mn-cs"/>
            </a:rPr>
            <a:t>days </a:t>
          </a:r>
          <a:r>
            <a:rPr lang="en-AU" sz="1100" b="1">
              <a:solidFill>
                <a:schemeClr val="dk1"/>
              </a:solidFill>
              <a:effectLst/>
              <a:latin typeface="+mn-lt"/>
              <a:ea typeface="+mn-ea"/>
              <a:cs typeface="+mn-cs"/>
            </a:rPr>
            <a:t>PRIOR TO </a:t>
          </a:r>
          <a:r>
            <a:rPr lang="en-AU" sz="1100">
              <a:solidFill>
                <a:schemeClr val="dk1"/>
              </a:solidFill>
              <a:effectLst/>
              <a:latin typeface="+mn-lt"/>
              <a:ea typeface="+mn-ea"/>
              <a:cs typeface="+mn-cs"/>
            </a:rPr>
            <a:t>a M A State or National Off- Road event held </a:t>
          </a:r>
          <a:r>
            <a:rPr lang="en-AU" sz="1100" b="1" i="1">
              <a:solidFill>
                <a:schemeClr val="dk1"/>
              </a:solidFill>
              <a:effectLst/>
              <a:latin typeface="+mn-lt"/>
              <a:ea typeface="+mn-ea"/>
              <a:cs typeface="+mn-cs"/>
            </a:rPr>
            <a:t>within </a:t>
          </a:r>
          <a:r>
            <a:rPr lang="en-AU" sz="1100">
              <a:solidFill>
                <a:schemeClr val="dk1"/>
              </a:solidFill>
              <a:effectLst/>
              <a:latin typeface="+mn-lt"/>
              <a:ea typeface="+mn-ea"/>
              <a:cs typeface="+mn-cs"/>
            </a:rPr>
            <a:t>NSW.</a:t>
          </a:r>
          <a:endParaRPr lang="en-AU">
            <a:effectLst/>
          </a:endParaRPr>
        </a:p>
        <a:p>
          <a:pPr defTabSz="360000">
            <a:tabLst>
              <a:tab pos="360000" algn="l"/>
            </a:tabLst>
          </a:pPr>
          <a:r>
            <a:rPr lang="en-AU" sz="1100">
              <a:solidFill>
                <a:schemeClr val="dk1"/>
              </a:solidFill>
              <a:effectLst/>
              <a:latin typeface="+mn-lt"/>
              <a:ea typeface="+mn-ea"/>
              <a:cs typeface="+mn-cs"/>
            </a:rPr>
            <a:t> </a:t>
          </a:r>
          <a:endParaRPr lang="en-AU">
            <a:effectLst/>
          </a:endParaRPr>
        </a:p>
        <a:p>
          <a:pPr defTabSz="360000">
            <a:tabLst>
              <a:tab pos="360000" algn="l"/>
            </a:tabLst>
          </a:pPr>
          <a:r>
            <a:rPr lang="en-AU" sz="1100" b="1">
              <a:solidFill>
                <a:schemeClr val="dk1"/>
              </a:solidFill>
              <a:effectLst/>
              <a:latin typeface="+mn-lt"/>
              <a:ea typeface="+mn-ea"/>
              <a:cs typeface="+mn-cs"/>
            </a:rPr>
            <a:t>1.8	</a:t>
          </a:r>
          <a:r>
            <a:rPr lang="en-AU" sz="1100">
              <a:solidFill>
                <a:schemeClr val="dk1"/>
              </a:solidFill>
              <a:effectLst/>
              <a:latin typeface="+mn-lt"/>
              <a:ea typeface="+mn-ea"/>
              <a:cs typeface="+mn-cs"/>
            </a:rPr>
            <a:t>Each Event Promoter of a NSW Off Road Championship event is required to forward by email, the Competitor Entry List, Prologue results and race results of their State Championship Round, these results must be in the form of an excel Spreadsheet. All results </a:t>
          </a:r>
          <a:r>
            <a:rPr lang="en-AU" sz="1100" b="1">
              <a:solidFill>
                <a:schemeClr val="dk1"/>
              </a:solidFill>
              <a:effectLst/>
              <a:latin typeface="+mn-lt"/>
              <a:ea typeface="+mn-ea"/>
              <a:cs typeface="+mn-cs"/>
            </a:rPr>
            <a:t>must be forwarded within seven days after the conclusion of the event to </a:t>
          </a:r>
          <a:r>
            <a:rPr lang="en-AU" sz="1100" u="sng">
              <a:solidFill>
                <a:schemeClr val="dk1"/>
              </a:solidFill>
              <a:effectLst/>
              <a:latin typeface="+mn-lt"/>
              <a:ea typeface="+mn-ea"/>
              <a:cs typeface="+mn-cs"/>
            </a:rPr>
            <a:t>key171@icloud.com</a:t>
          </a:r>
          <a:r>
            <a:rPr lang="en-AU" sz="1100">
              <a:solidFill>
                <a:schemeClr val="dk1"/>
              </a:solidFill>
              <a:effectLst/>
              <a:latin typeface="+mn-lt"/>
              <a:ea typeface="+mn-ea"/>
              <a:cs typeface="+mn-cs"/>
            </a:rPr>
            <a:t> &amp; annbignell@bigpond.com</a:t>
          </a:r>
          <a:endParaRPr lang="en-AU">
            <a:effectLst/>
          </a:endParaRPr>
        </a:p>
        <a:p>
          <a:pPr defTabSz="360000">
            <a:tabLst>
              <a:tab pos="360000" algn="l"/>
            </a:tabLst>
          </a:pPr>
          <a:endParaRPr lang="en-AU" sz="1100" b="1">
            <a:solidFill>
              <a:schemeClr val="dk1"/>
            </a:solidFill>
            <a:effectLst/>
            <a:latin typeface="+mn-lt"/>
            <a:ea typeface="+mn-ea"/>
            <a:cs typeface="+mn-cs"/>
          </a:endParaRPr>
        </a:p>
        <a:p>
          <a:pPr defTabSz="360000">
            <a:tabLst>
              <a:tab pos="360000" algn="l"/>
            </a:tabLst>
          </a:pPr>
          <a:r>
            <a:rPr lang="en-AU" sz="1100" b="1">
              <a:solidFill>
                <a:schemeClr val="dk1"/>
              </a:solidFill>
              <a:effectLst/>
              <a:latin typeface="+mn-lt"/>
              <a:ea typeface="+mn-ea"/>
              <a:cs typeface="+mn-cs"/>
            </a:rPr>
            <a:t>1.9	</a:t>
          </a:r>
          <a:r>
            <a:rPr lang="en-AU" sz="1100">
              <a:solidFill>
                <a:schemeClr val="dk1"/>
              </a:solidFill>
              <a:effectLst/>
              <a:latin typeface="+mn-lt"/>
              <a:ea typeface="+mn-ea"/>
              <a:cs typeface="+mn-cs"/>
            </a:rPr>
            <a:t>All Event Supplementary Regulations and Entry Forms </a:t>
          </a:r>
          <a:r>
            <a:rPr lang="en-AU" sz="1100" b="1" i="1">
              <a:solidFill>
                <a:schemeClr val="dk1"/>
              </a:solidFill>
              <a:effectLst/>
              <a:latin typeface="+mn-lt"/>
              <a:ea typeface="+mn-ea"/>
              <a:cs typeface="+mn-cs"/>
            </a:rPr>
            <a:t>are </a:t>
          </a:r>
          <a:r>
            <a:rPr lang="en-AU" sz="1100">
              <a:solidFill>
                <a:schemeClr val="dk1"/>
              </a:solidFill>
              <a:effectLst/>
              <a:latin typeface="+mn-lt"/>
              <a:ea typeface="+mn-ea"/>
              <a:cs typeface="+mn-cs"/>
            </a:rPr>
            <a:t>to be forwarded to the NSW Off Road Panel at </a:t>
          </a:r>
          <a:r>
            <a:rPr lang="en-AU" sz="1100" b="1">
              <a:solidFill>
                <a:schemeClr val="dk1"/>
              </a:solidFill>
              <a:effectLst/>
              <a:latin typeface="+mn-lt"/>
              <a:ea typeface="+mn-ea"/>
              <a:cs typeface="+mn-cs"/>
            </a:rPr>
            <a:t>david_c3@bigpond.com.au</a:t>
          </a:r>
          <a:r>
            <a:rPr lang="en-AU" sz="1100">
              <a:solidFill>
                <a:schemeClr val="dk1"/>
              </a:solidFill>
              <a:effectLst/>
              <a:latin typeface="+mn-lt"/>
              <a:ea typeface="+mn-ea"/>
              <a:cs typeface="+mn-cs"/>
            </a:rPr>
            <a:t> for review by the panel, prior to being forwarded to M A. Regulations will be returned to the relevant Club with “Approved by NSW Off Road  Panel” marked on them, and these are the Supplementary Regulations to be forwarded to Motorsport Australia Event Permits, for authorisation. When the Supplementary Regulations are returned by Motorsport Australia, with the Permit Number, these and the Entry form are then to be sent to the NSWORP at </a:t>
          </a:r>
          <a:r>
            <a:rPr lang="en-AU" sz="1100" b="1">
              <a:solidFill>
                <a:schemeClr val="dk1"/>
              </a:solidFill>
              <a:effectLst/>
              <a:latin typeface="+mn-lt"/>
              <a:ea typeface="+mn-ea"/>
              <a:cs typeface="+mn-cs"/>
            </a:rPr>
            <a:t>david_c3@bigpond.com.au</a:t>
          </a:r>
          <a:r>
            <a:rPr lang="en-AU" sz="1100">
              <a:solidFill>
                <a:schemeClr val="dk1"/>
              </a:solidFill>
              <a:effectLst/>
              <a:latin typeface="+mn-lt"/>
              <a:ea typeface="+mn-ea"/>
              <a:cs typeface="+mn-cs"/>
            </a:rPr>
            <a:t> so that these can be sent out to all Clubs for release on their websites. </a:t>
          </a:r>
          <a:endParaRPr lang="en-AU">
            <a:effectLst/>
          </a:endParaRPr>
        </a:p>
        <a:p>
          <a:pPr defTabSz="360000">
            <a:tabLst>
              <a:tab pos="360000" algn="l"/>
            </a:tabLst>
          </a:pPr>
          <a:endParaRPr lang="en-AU" sz="1100" b="1">
            <a:solidFill>
              <a:schemeClr val="dk1"/>
            </a:solidFill>
            <a:effectLst/>
            <a:latin typeface="+mn-lt"/>
            <a:ea typeface="+mn-ea"/>
            <a:cs typeface="+mn-cs"/>
          </a:endParaRPr>
        </a:p>
        <a:p>
          <a:pPr defTabSz="360000">
            <a:tabLst>
              <a:tab pos="360000" algn="l"/>
            </a:tabLst>
          </a:pPr>
          <a:r>
            <a:rPr lang="en-AU" sz="1100" b="1">
              <a:solidFill>
                <a:schemeClr val="dk1"/>
              </a:solidFill>
              <a:effectLst/>
              <a:latin typeface="+mn-lt"/>
              <a:ea typeface="+mn-ea"/>
              <a:cs typeface="+mn-cs"/>
            </a:rPr>
            <a:t>1.10	Motorsport Australia Online Entry System MUST be used.</a:t>
          </a:r>
          <a:endParaRPr lang="en-AU">
            <a:effectLst/>
          </a:endParaRPr>
        </a:p>
        <a:p>
          <a:pPr defTabSz="360000">
            <a:tabLst>
              <a:tab pos="360000" algn="l"/>
            </a:tabLst>
          </a:pPr>
          <a:endParaRPr lang="en-AU" sz="1100"/>
        </a:p>
      </xdr:txBody>
    </xdr:sp>
    <xdr:clientData/>
  </xdr:twoCellAnchor>
  <xdr:twoCellAnchor>
    <xdr:from>
      <xdr:col>0</xdr:col>
      <xdr:colOff>0</xdr:colOff>
      <xdr:row>154</xdr:row>
      <xdr:rowOff>0</xdr:rowOff>
    </xdr:from>
    <xdr:to>
      <xdr:col>15</xdr:col>
      <xdr:colOff>382875</xdr:colOff>
      <xdr:row>307</xdr:row>
      <xdr:rowOff>40500</xdr:rowOff>
    </xdr:to>
    <xdr:sp macro="" textlink="">
      <xdr:nvSpPr>
        <xdr:cNvPr id="4" name="TextBox 3">
          <a:extLst>
            <a:ext uri="{FF2B5EF4-FFF2-40B4-BE49-F238E27FC236}">
              <a16:creationId xmlns:a16="http://schemas.microsoft.com/office/drawing/2014/main" id="{11A523D5-1B91-4ED1-9F2A-439C9B0F595D}"/>
            </a:ext>
          </a:extLst>
        </xdr:cNvPr>
        <xdr:cNvSpPr txBox="1"/>
      </xdr:nvSpPr>
      <xdr:spPr>
        <a:xfrm>
          <a:off x="0" y="9779000"/>
          <a:ext cx="6336000" cy="975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1.11</a:t>
          </a:r>
          <a:r>
            <a:rPr kumimoji="0" lang="en-AU" sz="1100" b="0" i="0" u="none" strike="noStrike" kern="0" cap="none" spc="0" normalizeH="0" baseline="0" noProof="0">
              <a:ln>
                <a:noFill/>
              </a:ln>
              <a:solidFill>
                <a:prstClr val="black"/>
              </a:solidFill>
              <a:effectLst/>
              <a:uLnTx/>
              <a:uFillTx/>
              <a:latin typeface="+mn-lt"/>
              <a:ea typeface="+mn-ea"/>
              <a:cs typeface="+mn-cs"/>
            </a:rPr>
            <a:t>	If an event is declared before the entire distance has been run, because of “Force Majeure”, points will be allocated on the portion of the event that is completed.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400" b="1" i="1" u="none" strike="noStrike" kern="0" cap="none" spc="0" normalizeH="0" baseline="0" noProof="0">
              <a:ln>
                <a:noFill/>
              </a:ln>
              <a:solidFill>
                <a:prstClr val="black"/>
              </a:solidFill>
              <a:effectLst/>
              <a:uLnTx/>
              <a:uFillTx/>
              <a:latin typeface="+mn-lt"/>
              <a:ea typeface="+mn-ea"/>
              <a:cs typeface="+mn-cs"/>
            </a:rPr>
            <a:t>2. CONDITIONS of ENTRY &amp; ELIGIBILITY to GAIN POINTS.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1"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1" u="none" strike="noStrike" kern="0" cap="none" spc="0" normalizeH="0" baseline="0" noProof="0">
              <a:ln>
                <a:noFill/>
              </a:ln>
              <a:solidFill>
                <a:prstClr val="black"/>
              </a:solidFill>
              <a:effectLst/>
              <a:uLnTx/>
              <a:uFillTx/>
              <a:latin typeface="+mn-lt"/>
              <a:ea typeface="+mn-ea"/>
              <a:cs typeface="+mn-cs"/>
            </a:rPr>
            <a:t>2.1	</a:t>
          </a:r>
          <a:r>
            <a:rPr kumimoji="0" lang="en-AU" sz="1100" b="1" i="0" u="none" strike="noStrike" kern="0" cap="none" spc="0" normalizeH="0" baseline="0" noProof="0">
              <a:ln>
                <a:noFill/>
              </a:ln>
              <a:solidFill>
                <a:prstClr val="black"/>
              </a:solidFill>
              <a:effectLst/>
              <a:uLnTx/>
              <a:uFillTx/>
              <a:latin typeface="+mn-lt"/>
              <a:ea typeface="+mn-ea"/>
              <a:cs typeface="+mn-cs"/>
            </a:rPr>
            <a:t>REGISTRATION</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No Registration is required for the NSWORC.</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2.2</a:t>
          </a:r>
          <a:r>
            <a:rPr kumimoji="0" lang="en-AU" sz="1100" b="0" i="0" u="none" strike="noStrike" kern="0" cap="none" spc="0" normalizeH="0" baseline="0" noProof="0">
              <a:ln>
                <a:noFill/>
              </a:ln>
              <a:solidFill>
                <a:prstClr val="black"/>
              </a:solidFill>
              <a:effectLst/>
              <a:uLnTx/>
              <a:uFillTx/>
              <a:latin typeface="+mn-lt"/>
              <a:ea typeface="+mn-ea"/>
              <a:cs typeface="+mn-cs"/>
            </a:rPr>
            <a:t>	Drivers are required to complete the Competitor Number Registration Form so the Panel &amp; Clubs can avoid having a clash of competition numbers at an event. Competitor Number registration is free, but preference will always be given to AORC Registered numbers.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2.3	ELIGIBILITY</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Crew Eligibility</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Points will only be awarded once per vehicle entered, (to the nominated number 1 driver) but there may be more than one driver and </a:t>
          </a:r>
          <a:r>
            <a:rPr kumimoji="0" lang="en-AU" sz="1100" b="1" i="0" u="none" strike="noStrike" kern="0" cap="none" spc="0" normalizeH="0" baseline="0" noProof="0">
              <a:ln>
                <a:noFill/>
              </a:ln>
              <a:solidFill>
                <a:prstClr val="black"/>
              </a:solidFill>
              <a:effectLst/>
              <a:uLnTx/>
              <a:uFillTx/>
              <a:latin typeface="+mn-lt"/>
              <a:ea typeface="+mn-ea"/>
              <a:cs typeface="+mn-cs"/>
            </a:rPr>
            <a:t>Competitors competing in a minimum of three Events  will be eligible for the Championship.</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Unauthorised person/s in a race vehicle is prohibited.</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Crew changes will be permitted, but only with persons already entered in the Event. Secretary’s and Clerk of Course’s permission is required and all paperwork must be addressed before entering the vehicle.</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Minimum Age</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Minimum Age to be in Pits is 16 as per NSW Department of Sport &amp; Recreation rules. (Navigators under this age may only be in pit area when they are entering/exiting vehicles).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Driver and Co-Driver Minimum 16 years of age and Navigator minimum 14 years of age (State)</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One Crew member must be at least 18 years of age and/or hold a valid civil licence.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2.4	POINT SCORE</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The final point score results will be based on the total accumulated results of every event contested by each driver. The Championship Point Score, as it is published throughout the Championship, is PROVISIONAL. The Provisional Point Score will be released within seven days after the last round is run for competitors’ comments and, will become final and be published fourteen days after the event. No further discussion will be entered into after this.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2.5	</a:t>
          </a:r>
          <a:r>
            <a:rPr kumimoji="0" lang="en-AU" sz="1100" b="0" i="0" u="none" strike="noStrike" kern="0" cap="none" spc="0" normalizeH="0" baseline="0" noProof="0">
              <a:ln>
                <a:noFill/>
              </a:ln>
              <a:solidFill>
                <a:prstClr val="black"/>
              </a:solidFill>
              <a:effectLst/>
              <a:uLnTx/>
              <a:uFillTx/>
              <a:latin typeface="+mn-lt"/>
              <a:ea typeface="+mn-ea"/>
              <a:cs typeface="+mn-cs"/>
            </a:rPr>
            <a:t>Only the nominated No 1 Driver can receive Championship Points. A driver can  only nominate as No 1 Driver for one vehicle in any one event.</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2.6	</a:t>
          </a:r>
          <a:r>
            <a:rPr kumimoji="0" lang="en-AU" sz="1100" b="0" i="0" u="none" strike="noStrike" kern="0" cap="none" spc="0" normalizeH="0" baseline="0" noProof="0">
              <a:ln>
                <a:noFill/>
              </a:ln>
              <a:solidFill>
                <a:prstClr val="black"/>
              </a:solidFill>
              <a:effectLst/>
              <a:uLnTx/>
              <a:uFillTx/>
              <a:latin typeface="+mn-lt"/>
              <a:ea typeface="+mn-ea"/>
              <a:cs typeface="+mn-cs"/>
            </a:rPr>
            <a:t>The nominated No 1 Driver is required to drive the Prologue and majority of whatever distance is required at that event.</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2.7	</a:t>
          </a:r>
          <a:r>
            <a:rPr kumimoji="0" lang="en-AU" sz="1100" b="0" i="0" u="none" strike="noStrike" kern="0" cap="none" spc="0" normalizeH="0" baseline="0" noProof="0">
              <a:ln>
                <a:noFill/>
              </a:ln>
              <a:solidFill>
                <a:prstClr val="black"/>
              </a:solidFill>
              <a:effectLst/>
              <a:uLnTx/>
              <a:uFillTx/>
              <a:latin typeface="+mn-lt"/>
              <a:ea typeface="+mn-ea"/>
              <a:cs typeface="+mn-cs"/>
            </a:rPr>
            <a:t>In order to gain </a:t>
          </a:r>
          <a:r>
            <a:rPr kumimoji="0" lang="en-AU" sz="1100" b="1" i="0" u="none" strike="noStrike" kern="0" cap="none" spc="0" normalizeH="0" baseline="0" noProof="0">
              <a:ln>
                <a:noFill/>
              </a:ln>
              <a:solidFill>
                <a:prstClr val="black"/>
              </a:solidFill>
              <a:effectLst/>
              <a:uLnTx/>
              <a:uFillTx/>
              <a:latin typeface="+mn-lt"/>
              <a:ea typeface="+mn-ea"/>
              <a:cs typeface="+mn-cs"/>
            </a:rPr>
            <a:t>Class </a:t>
          </a:r>
          <a:r>
            <a:rPr kumimoji="0" lang="en-AU" sz="1100" b="0" i="0" u="none" strike="noStrike" kern="0" cap="none" spc="0" normalizeH="0" baseline="0" noProof="0">
              <a:ln>
                <a:noFill/>
              </a:ln>
              <a:solidFill>
                <a:prstClr val="black"/>
              </a:solidFill>
              <a:effectLst/>
              <a:uLnTx/>
              <a:uFillTx/>
              <a:latin typeface="+mn-lt"/>
              <a:ea typeface="+mn-ea"/>
              <a:cs typeface="+mn-cs"/>
            </a:rPr>
            <a:t>and </a:t>
          </a:r>
          <a:r>
            <a:rPr kumimoji="0" lang="en-AU" sz="1100" b="1" i="0" u="none" strike="noStrike" kern="0" cap="none" spc="0" normalizeH="0" baseline="0" noProof="0">
              <a:ln>
                <a:noFill/>
              </a:ln>
              <a:solidFill>
                <a:prstClr val="black"/>
              </a:solidFill>
              <a:effectLst/>
              <a:uLnTx/>
              <a:uFillTx/>
              <a:latin typeface="+mn-lt"/>
              <a:ea typeface="+mn-ea"/>
              <a:cs typeface="+mn-cs"/>
            </a:rPr>
            <a:t>Outright </a:t>
          </a:r>
          <a:r>
            <a:rPr kumimoji="0" lang="en-AU" sz="1100" b="0" i="0" u="none" strike="noStrike" kern="0" cap="none" spc="0" normalizeH="0" baseline="0" noProof="0">
              <a:ln>
                <a:noFill/>
              </a:ln>
              <a:solidFill>
                <a:prstClr val="black"/>
              </a:solidFill>
              <a:effectLst/>
              <a:uLnTx/>
              <a:uFillTx/>
              <a:latin typeface="+mn-lt"/>
              <a:ea typeface="+mn-ea"/>
              <a:cs typeface="+mn-cs"/>
            </a:rPr>
            <a:t>points, the Driver must have completed at least 50%</a:t>
          </a:r>
          <a:r>
            <a:rPr kumimoji="0" lang="en-AU" sz="1100" b="1" i="0" u="none" strike="noStrike" kern="0" cap="none" spc="0" normalizeH="0" baseline="0" noProof="0">
              <a:ln>
                <a:noFill/>
              </a:ln>
              <a:solidFill>
                <a:prstClr val="black"/>
              </a:solidFill>
              <a:effectLst/>
              <a:uLnTx/>
              <a:uFillTx/>
              <a:latin typeface="+mn-lt"/>
              <a:ea typeface="+mn-ea"/>
              <a:cs typeface="+mn-cs"/>
            </a:rPr>
            <a:t> of the prescribed race distance</a:t>
          </a:r>
          <a:r>
            <a:rPr kumimoji="0" lang="en-AU" sz="1100" b="0" i="0" u="none" strike="noStrike" kern="0" cap="none" spc="0" normalizeH="0" baseline="0" noProof="0">
              <a:ln>
                <a:noFill/>
              </a:ln>
              <a:solidFill>
                <a:prstClr val="black"/>
              </a:solidFill>
              <a:effectLst/>
              <a:uLnTx/>
              <a:uFillTx/>
              <a:latin typeface="+mn-lt"/>
              <a:ea typeface="+mn-ea"/>
              <a:cs typeface="+mn-cs"/>
            </a:rPr>
            <a:t>. (The Prologue is not classified as a Race). All Drivers who enter the event and sign on at the event will receive 40 starting points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2.8	</a:t>
          </a:r>
          <a:r>
            <a:rPr kumimoji="0" lang="en-AU" sz="1100" b="0" i="0" u="none" strike="noStrike" kern="0" cap="none" spc="0" normalizeH="0" baseline="0" noProof="0">
              <a:ln>
                <a:noFill/>
              </a:ln>
              <a:solidFill>
                <a:prstClr val="black"/>
              </a:solidFill>
              <a:effectLst/>
              <a:uLnTx/>
              <a:uFillTx/>
              <a:latin typeface="+mn-lt"/>
              <a:ea typeface="+mn-ea"/>
              <a:cs typeface="+mn-cs"/>
            </a:rPr>
            <a:t>The Navigator Awards will go to the No1 Navigator, nominated by their Driver.</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2.9	</a:t>
          </a:r>
          <a:r>
            <a:rPr kumimoji="0" lang="en-AU" sz="1100" b="0" i="0" u="none" strike="noStrike" kern="0" cap="none" spc="0" normalizeH="0" baseline="0" noProof="0">
              <a:ln>
                <a:noFill/>
              </a:ln>
              <a:solidFill>
                <a:prstClr val="black"/>
              </a:solidFill>
              <a:effectLst/>
              <a:uLnTx/>
              <a:uFillTx/>
              <a:latin typeface="+mn-lt"/>
              <a:ea typeface="+mn-ea"/>
              <a:cs typeface="+mn-cs"/>
            </a:rPr>
            <a:t>Each vehicle entering a round of the State Championship must have a Motorsport Australia approved Logbook.</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2.10	</a:t>
          </a:r>
          <a:r>
            <a:rPr kumimoji="0" lang="en-AU" sz="1100" b="0" i="0" u="none" strike="noStrike" kern="0" cap="none" spc="0" normalizeH="0" baseline="0" noProof="0">
              <a:ln>
                <a:noFill/>
              </a:ln>
              <a:solidFill>
                <a:prstClr val="black"/>
              </a:solidFill>
              <a:effectLst/>
              <a:uLnTx/>
              <a:uFillTx/>
              <a:latin typeface="+mn-lt"/>
              <a:ea typeface="+mn-ea"/>
              <a:cs typeface="+mn-cs"/>
            </a:rPr>
            <a:t>Each vehicle used to contest the NSW Off Road Championship is required to conform to the current NCR’s, The Off- Road Standing Orders and the “Off Road General Requirements” and the “Off Road Specific Requirements</a:t>
          </a:r>
          <a:r>
            <a:rPr kumimoji="0" lang="en-AU" sz="1100" b="1" i="0" u="none" strike="noStrike" kern="0" cap="none" spc="0" normalizeH="0" baseline="0" noProof="0">
              <a:ln>
                <a:noFill/>
              </a:ln>
              <a:solidFill>
                <a:prstClr val="black"/>
              </a:solidFill>
              <a:effectLst/>
              <a:uLnTx/>
              <a:uFillTx/>
              <a:latin typeface="+mn-lt"/>
              <a:ea typeface="+mn-ea"/>
              <a:cs typeface="+mn-cs"/>
            </a:rPr>
            <a:t>”.</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2.11	</a:t>
          </a:r>
          <a:r>
            <a:rPr kumimoji="0" lang="en-AU" sz="1100" b="0" i="0" u="none" strike="noStrike" kern="0" cap="none" spc="0" normalizeH="0" baseline="0" noProof="0">
              <a:ln>
                <a:noFill/>
              </a:ln>
              <a:solidFill>
                <a:prstClr val="black"/>
              </a:solidFill>
              <a:effectLst/>
              <a:uLnTx/>
              <a:uFillTx/>
              <a:latin typeface="+mn-lt"/>
              <a:ea typeface="+mn-ea"/>
              <a:cs typeface="+mn-cs"/>
            </a:rPr>
            <a:t>Vehicles can only be entered in the Class that they comply with.</a:t>
          </a:r>
        </a:p>
        <a:p>
          <a:endParaRPr lang="en-AU" sz="1100"/>
        </a:p>
      </xdr:txBody>
    </xdr:sp>
    <xdr:clientData/>
  </xdr:twoCellAnchor>
  <xdr:twoCellAnchor>
    <xdr:from>
      <xdr:col>0</xdr:col>
      <xdr:colOff>0</xdr:colOff>
      <xdr:row>308</xdr:row>
      <xdr:rowOff>0</xdr:rowOff>
    </xdr:from>
    <xdr:to>
      <xdr:col>15</xdr:col>
      <xdr:colOff>382875</xdr:colOff>
      <xdr:row>461</xdr:row>
      <xdr:rowOff>40500</xdr:rowOff>
    </xdr:to>
    <xdr:sp macro="" textlink="">
      <xdr:nvSpPr>
        <xdr:cNvPr id="5" name="TextBox 4">
          <a:extLst>
            <a:ext uri="{FF2B5EF4-FFF2-40B4-BE49-F238E27FC236}">
              <a16:creationId xmlns:a16="http://schemas.microsoft.com/office/drawing/2014/main" id="{BCA28B86-AA64-480B-B452-F05A2D8EAA6E}"/>
            </a:ext>
          </a:extLst>
        </xdr:cNvPr>
        <xdr:cNvSpPr txBox="1"/>
      </xdr:nvSpPr>
      <xdr:spPr>
        <a:xfrm>
          <a:off x="0" y="19558000"/>
          <a:ext cx="6336000" cy="975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400" b="1" i="0" u="none" strike="noStrike" kern="0" cap="none" spc="0" normalizeH="0" baseline="0" noProof="0">
              <a:ln>
                <a:noFill/>
              </a:ln>
              <a:solidFill>
                <a:prstClr val="black"/>
              </a:solidFill>
              <a:effectLst/>
              <a:uLnTx/>
              <a:uFillTx/>
              <a:latin typeface="+mn-lt"/>
              <a:ea typeface="+mn-ea"/>
              <a:cs typeface="+mn-cs"/>
            </a:rPr>
            <a:t>3.	EVENT FORMAT</a:t>
          </a:r>
          <a:endParaRPr kumimoji="0" lang="en-AU" sz="14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3.1	</a:t>
          </a:r>
          <a:r>
            <a:rPr kumimoji="0" lang="en-AU" sz="1100" b="0" i="0" u="none" strike="noStrike" kern="0" cap="none" spc="0" normalizeH="0" baseline="0" noProof="0">
              <a:ln>
                <a:noFill/>
              </a:ln>
              <a:solidFill>
                <a:prstClr val="black"/>
              </a:solidFill>
              <a:effectLst/>
              <a:uLnTx/>
              <a:uFillTx/>
              <a:latin typeface="+mn-lt"/>
              <a:ea typeface="+mn-ea"/>
              <a:cs typeface="+mn-cs"/>
            </a:rPr>
            <a:t>Each event must make provision for a separate, designated refuel area, within the pits/paddock. All refuelling of any competition vehicle, throughout the duration of each event, must be carried out in this designated area. </a:t>
          </a:r>
          <a:r>
            <a:rPr kumimoji="0" lang="en-AU" sz="1100" b="1" i="0" u="none" strike="noStrike" kern="0" cap="none" spc="0" normalizeH="0" baseline="0" noProof="0">
              <a:ln>
                <a:noFill/>
              </a:ln>
              <a:solidFill>
                <a:prstClr val="black"/>
              </a:solidFill>
              <a:effectLst/>
              <a:uLnTx/>
              <a:uFillTx/>
              <a:latin typeface="+mn-lt"/>
              <a:ea typeface="+mn-ea"/>
              <a:cs typeface="+mn-cs"/>
            </a:rPr>
            <a:t>(ORSR) The duration of an event is from the commencement of paperwork or scrutiny on Friday until the close of time allowed for protest in the Supplementary Regulations as per NCR’S.</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3.2	</a:t>
          </a:r>
          <a:r>
            <a:rPr kumimoji="0" lang="en-AU" sz="1100" b="0" i="0" u="none" strike="noStrike" kern="0" cap="none" spc="0" normalizeH="0" baseline="0" noProof="0">
              <a:ln>
                <a:noFill/>
              </a:ln>
              <a:solidFill>
                <a:prstClr val="black"/>
              </a:solidFill>
              <a:effectLst/>
              <a:uLnTx/>
              <a:uFillTx/>
              <a:latin typeface="+mn-lt"/>
              <a:ea typeface="+mn-ea"/>
              <a:cs typeface="+mn-cs"/>
            </a:rPr>
            <a:t>A Prologue will be run, in Classes where possible, to determine the overall Starting Order for the Event.</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3.3	</a:t>
          </a:r>
          <a:r>
            <a:rPr kumimoji="0" lang="en-AU" sz="1100" b="0" i="0" u="none" strike="noStrike" kern="0" cap="none" spc="0" normalizeH="0" baseline="0" noProof="0">
              <a:ln>
                <a:noFill/>
              </a:ln>
              <a:solidFill>
                <a:prstClr val="black"/>
              </a:solidFill>
              <a:effectLst/>
              <a:uLnTx/>
              <a:uFillTx/>
              <a:latin typeface="+mn-lt"/>
              <a:ea typeface="+mn-ea"/>
              <a:cs typeface="+mn-cs"/>
            </a:rPr>
            <a:t>The Prologue Course should be similar in nature to the course proper.</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3.4	</a:t>
          </a:r>
          <a:r>
            <a:rPr kumimoji="0" lang="en-AU" sz="1100" b="0" i="0" u="none" strike="noStrike" kern="0" cap="none" spc="0" normalizeH="0" baseline="0" noProof="0">
              <a:ln>
                <a:noFill/>
              </a:ln>
              <a:solidFill>
                <a:prstClr val="black"/>
              </a:solidFill>
              <a:effectLst/>
              <a:uLnTx/>
              <a:uFillTx/>
              <a:latin typeface="+mn-lt"/>
              <a:ea typeface="+mn-ea"/>
              <a:cs typeface="+mn-cs"/>
            </a:rPr>
            <a:t>A Top Ten Shoot Out or similar event may be run to determine start order of Top 10, </a:t>
          </a:r>
          <a:r>
            <a:rPr kumimoji="0" lang="en-AU" sz="1100" b="1" i="0" u="none" strike="noStrike" kern="0" cap="none" spc="0" normalizeH="0" baseline="0" noProof="0">
              <a:ln>
                <a:noFill/>
              </a:ln>
              <a:solidFill>
                <a:prstClr val="black"/>
              </a:solidFill>
              <a:effectLst/>
              <a:uLnTx/>
              <a:uFillTx/>
              <a:latin typeface="+mn-lt"/>
              <a:ea typeface="+mn-ea"/>
              <a:cs typeface="+mn-cs"/>
            </a:rPr>
            <a:t>but must be run on a course representative of the Prologue Course.</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3.5	</a:t>
          </a:r>
          <a:r>
            <a:rPr kumimoji="0" lang="en-AU" sz="1100" b="0" i="0" u="none" strike="noStrike" kern="0" cap="none" spc="0" normalizeH="0" baseline="0" noProof="0">
              <a:ln>
                <a:noFill/>
              </a:ln>
              <a:solidFill>
                <a:prstClr val="black"/>
              </a:solidFill>
              <a:effectLst/>
              <a:uLnTx/>
              <a:uFillTx/>
              <a:latin typeface="+mn-lt"/>
              <a:ea typeface="+mn-ea"/>
              <a:cs typeface="+mn-cs"/>
            </a:rPr>
            <a:t>A Driver who does not complete the Prologue, </a:t>
          </a:r>
          <a:r>
            <a:rPr kumimoji="0" lang="en-AU" sz="1100" b="1" i="0" u="none" strike="noStrike" kern="0" cap="none" spc="0" normalizeH="0" baseline="0" noProof="0">
              <a:ln>
                <a:noFill/>
              </a:ln>
              <a:solidFill>
                <a:prstClr val="black"/>
              </a:solidFill>
              <a:effectLst/>
              <a:uLnTx/>
              <a:uFillTx/>
              <a:latin typeface="+mn-lt"/>
              <a:ea typeface="+mn-ea"/>
              <a:cs typeface="+mn-cs"/>
            </a:rPr>
            <a:t>may be seeded on written application </a:t>
          </a:r>
          <a:r>
            <a:rPr kumimoji="0" lang="en-AU" sz="1100" b="0" i="0" u="none" strike="noStrike" kern="0" cap="none" spc="0" normalizeH="0" baseline="0" noProof="0">
              <a:ln>
                <a:noFill/>
              </a:ln>
              <a:solidFill>
                <a:prstClr val="black"/>
              </a:solidFill>
              <a:effectLst/>
              <a:uLnTx/>
              <a:uFillTx/>
              <a:latin typeface="+mn-lt"/>
              <a:ea typeface="+mn-ea"/>
              <a:cs typeface="+mn-cs"/>
            </a:rPr>
            <a:t>to the Clerk of the Course and may not be seeded in the top ten as per Prologue results and may not be seeded higher than 4</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place in Class if more than four entries, if less than four entries in the Class the driver will be seeded in the last position in that Class.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3.6	</a:t>
          </a:r>
          <a:r>
            <a:rPr kumimoji="0" lang="en-AU" sz="1100" b="0" i="0" u="none" strike="noStrike" kern="0" cap="none" spc="0" normalizeH="0" baseline="0" noProof="0">
              <a:ln>
                <a:noFill/>
              </a:ln>
              <a:solidFill>
                <a:prstClr val="black"/>
              </a:solidFill>
              <a:effectLst/>
              <a:uLnTx/>
              <a:uFillTx/>
              <a:latin typeface="+mn-lt"/>
              <a:ea typeface="+mn-ea"/>
              <a:cs typeface="+mn-cs"/>
            </a:rPr>
            <a:t>All heats will be started with the fastest cars to the front of the grid, as per Prologue time or accumulated time after regrouping, descending to the slowest at the rear.</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3.7	</a:t>
          </a:r>
          <a:r>
            <a:rPr kumimoji="0" lang="en-AU" sz="1100" b="0" i="0" u="none" strike="noStrike" kern="0" cap="none" spc="0" normalizeH="0" baseline="0" noProof="0">
              <a:ln>
                <a:noFill/>
              </a:ln>
              <a:solidFill>
                <a:prstClr val="black"/>
              </a:solidFill>
              <a:effectLst/>
              <a:uLnTx/>
              <a:uFillTx/>
              <a:latin typeface="+mn-lt"/>
              <a:ea typeface="+mn-ea"/>
              <a:cs typeface="+mn-cs"/>
            </a:rPr>
            <a:t>Provision must be made by the promoters to allow competitors to return to the pits during an event, and then return to the event if time permits. Penalties may be imposed for not observing speed limits or Official's instructions.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3.8	</a:t>
          </a:r>
          <a:r>
            <a:rPr kumimoji="0" lang="en-AU" sz="1100" b="0" i="0" u="none" strike="noStrike" kern="0" cap="none" spc="0" normalizeH="0" baseline="0" noProof="0">
              <a:ln>
                <a:noFill/>
              </a:ln>
              <a:solidFill>
                <a:prstClr val="black"/>
              </a:solidFill>
              <a:effectLst/>
              <a:uLnTx/>
              <a:uFillTx/>
              <a:latin typeface="+mn-lt"/>
              <a:ea typeface="+mn-ea"/>
              <a:cs typeface="+mn-cs"/>
            </a:rPr>
            <a:t>Each Promoter in their Supp-Regs, must specify a Late Time Limit for each race, within their event. Any competitor failing to complete the course within the Late Time Limit will be classified as a, “Did Not Finish” for that LAP.</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3.9	</a:t>
          </a:r>
          <a:r>
            <a:rPr kumimoji="0" lang="en-AU" sz="1100" b="0" i="0" u="none" strike="noStrike" kern="0" cap="none" spc="0" normalizeH="0" baseline="0" noProof="0">
              <a:ln>
                <a:noFill/>
              </a:ln>
              <a:solidFill>
                <a:prstClr val="black"/>
              </a:solidFill>
              <a:effectLst/>
              <a:uLnTx/>
              <a:uFillTx/>
              <a:latin typeface="+mn-lt"/>
              <a:ea typeface="+mn-ea"/>
              <a:cs typeface="+mn-cs"/>
            </a:rPr>
            <a:t>At Each Event the Panel would like Event organisers to give each competitor a voting slip for the Bob Stansfield Award for best Sportsmanship by a competitor in that Event. Competitors are asked to hand the Voting Slip in at the completion of that Event</a:t>
          </a:r>
          <a:endParaRPr kumimoji="0" lang="en-AU" sz="1100" b="1" i="1"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1" u="none" strike="noStrike" kern="0" cap="none" spc="0" normalizeH="0" baseline="0" noProof="0">
              <a:ln>
                <a:noFill/>
              </a:ln>
              <a:solidFill>
                <a:prstClr val="black"/>
              </a:solidFill>
              <a:effectLst/>
              <a:uLnTx/>
              <a:uFillTx/>
              <a:latin typeface="+mn-lt"/>
              <a:ea typeface="+mn-ea"/>
              <a:cs typeface="+mn-cs"/>
            </a:rPr>
            <a:t>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1"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400" b="1" i="1" u="none" strike="noStrike" kern="0" cap="none" spc="0" normalizeH="0" baseline="0" noProof="0">
              <a:ln>
                <a:noFill/>
              </a:ln>
              <a:solidFill>
                <a:prstClr val="black"/>
              </a:solidFill>
              <a:effectLst/>
              <a:uLnTx/>
              <a:uFillTx/>
              <a:latin typeface="+mn-lt"/>
              <a:ea typeface="+mn-ea"/>
              <a:cs typeface="+mn-cs"/>
            </a:rPr>
            <a:t> 4.  NSW CHAMPIONSHIP POINTS and AWARDS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The </a:t>
          </a:r>
          <a:r>
            <a:rPr kumimoji="0" lang="en-AU" sz="1100" b="1" i="0" u="none" strike="noStrike" kern="0" cap="none" spc="0" normalizeH="0" baseline="0" noProof="0">
              <a:ln>
                <a:noFill/>
              </a:ln>
              <a:solidFill>
                <a:prstClr val="black"/>
              </a:solidFill>
              <a:effectLst/>
              <a:uLnTx/>
              <a:uFillTx/>
              <a:latin typeface="+mn-lt"/>
              <a:ea typeface="+mn-ea"/>
              <a:cs typeface="+mn-cs"/>
            </a:rPr>
            <a:t>Championship Point scorer </a:t>
          </a:r>
          <a:r>
            <a:rPr kumimoji="0" lang="en-AU" sz="1100" b="0" i="0" u="none" strike="noStrike" kern="0" cap="none" spc="0" normalizeH="0" baseline="0" noProof="0">
              <a:ln>
                <a:noFill/>
              </a:ln>
              <a:solidFill>
                <a:prstClr val="black"/>
              </a:solidFill>
              <a:effectLst/>
              <a:uLnTx/>
              <a:uFillTx/>
              <a:latin typeface="+mn-lt"/>
              <a:ea typeface="+mn-ea"/>
              <a:cs typeface="+mn-cs"/>
            </a:rPr>
            <a:t>will be responsible for the compilation of the NSW Championship results and the forwarding of the same to the Panel Secretary, M   A and appropriate websites.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4.1	</a:t>
          </a:r>
          <a:r>
            <a:rPr kumimoji="0" lang="en-AU" sz="1100" b="0" i="0" u="none" strike="noStrike" kern="0" cap="none" spc="0" normalizeH="0" baseline="0" noProof="0">
              <a:ln>
                <a:noFill/>
              </a:ln>
              <a:solidFill>
                <a:prstClr val="black"/>
              </a:solidFill>
              <a:effectLst/>
              <a:uLnTx/>
              <a:uFillTx/>
              <a:latin typeface="+mn-lt"/>
              <a:ea typeface="+mn-ea"/>
              <a:cs typeface="+mn-cs"/>
            </a:rPr>
            <a:t>Each competitor will gain </a:t>
          </a:r>
          <a:r>
            <a:rPr kumimoji="0" lang="en-AU" sz="1100" b="0" i="1" u="none" strike="noStrike" kern="0" cap="none" spc="0" normalizeH="0" baseline="0" noProof="0">
              <a:ln>
                <a:noFill/>
              </a:ln>
              <a:solidFill>
                <a:prstClr val="black"/>
              </a:solidFill>
              <a:effectLst/>
              <a:uLnTx/>
              <a:uFillTx/>
              <a:latin typeface="+mn-lt"/>
              <a:ea typeface="+mn-ea"/>
              <a:cs typeface="+mn-cs"/>
            </a:rPr>
            <a:t>‘</a:t>
          </a:r>
          <a:r>
            <a:rPr kumimoji="0" lang="en-AU" sz="1100" b="0" i="0" u="none" strike="noStrike" kern="0" cap="none" spc="0" normalizeH="0" baseline="0" noProof="0">
              <a:ln>
                <a:noFill/>
              </a:ln>
              <a:solidFill>
                <a:prstClr val="black"/>
              </a:solidFill>
              <a:effectLst/>
              <a:uLnTx/>
              <a:uFillTx/>
              <a:latin typeface="+mn-lt"/>
              <a:ea typeface="+mn-ea"/>
              <a:cs typeface="+mn-cs"/>
            </a:rPr>
            <a:t>Class Points</a:t>
          </a:r>
          <a:r>
            <a:rPr kumimoji="0" lang="en-AU" sz="1100" b="0" i="1" u="none" strike="noStrike" kern="0" cap="none" spc="0" normalizeH="0" baseline="0" noProof="0">
              <a:ln>
                <a:noFill/>
              </a:ln>
              <a:solidFill>
                <a:prstClr val="black"/>
              </a:solidFill>
              <a:effectLst/>
              <a:uLnTx/>
              <a:uFillTx/>
              <a:latin typeface="+mn-lt"/>
              <a:ea typeface="+mn-ea"/>
              <a:cs typeface="+mn-cs"/>
            </a:rPr>
            <a:t>’ </a:t>
          </a:r>
          <a:r>
            <a:rPr kumimoji="0" lang="en-AU" sz="1100" b="0" i="0" u="none" strike="noStrike" kern="0" cap="none" spc="0" normalizeH="0" baseline="0" noProof="0">
              <a:ln>
                <a:noFill/>
              </a:ln>
              <a:solidFill>
                <a:prstClr val="black"/>
              </a:solidFill>
              <a:effectLst/>
              <a:uLnTx/>
              <a:uFillTx/>
              <a:latin typeface="+mn-lt"/>
              <a:ea typeface="+mn-ea"/>
              <a:cs typeface="+mn-cs"/>
            </a:rPr>
            <a:t>and ‘Outright Points’, according to the point score formats shown below. In order to gain </a:t>
          </a:r>
          <a:r>
            <a:rPr kumimoji="0" lang="en-AU" sz="1100" b="1" i="0" u="none" strike="noStrike" kern="0" cap="none" spc="0" normalizeH="0" baseline="0" noProof="0">
              <a:ln>
                <a:noFill/>
              </a:ln>
              <a:solidFill>
                <a:prstClr val="black"/>
              </a:solidFill>
              <a:effectLst/>
              <a:uLnTx/>
              <a:uFillTx/>
              <a:latin typeface="+mn-lt"/>
              <a:ea typeface="+mn-ea"/>
              <a:cs typeface="+mn-cs"/>
            </a:rPr>
            <a:t>Class </a:t>
          </a:r>
          <a:r>
            <a:rPr kumimoji="0" lang="en-AU" sz="1100" b="0" i="0" u="none" strike="noStrike" kern="0" cap="none" spc="0" normalizeH="0" baseline="0" noProof="0">
              <a:ln>
                <a:noFill/>
              </a:ln>
              <a:solidFill>
                <a:prstClr val="black"/>
              </a:solidFill>
              <a:effectLst/>
              <a:uLnTx/>
              <a:uFillTx/>
              <a:latin typeface="+mn-lt"/>
              <a:ea typeface="+mn-ea"/>
              <a:cs typeface="+mn-cs"/>
            </a:rPr>
            <a:t>and </a:t>
          </a:r>
          <a:r>
            <a:rPr kumimoji="0" lang="en-AU" sz="1100" b="1" i="0" u="none" strike="noStrike" kern="0" cap="none" spc="0" normalizeH="0" baseline="0" noProof="0">
              <a:ln>
                <a:noFill/>
              </a:ln>
              <a:solidFill>
                <a:prstClr val="black"/>
              </a:solidFill>
              <a:effectLst/>
              <a:uLnTx/>
              <a:uFillTx/>
              <a:latin typeface="+mn-lt"/>
              <a:ea typeface="+mn-ea"/>
              <a:cs typeface="+mn-cs"/>
            </a:rPr>
            <a:t>Outright </a:t>
          </a:r>
          <a:r>
            <a:rPr kumimoji="0" lang="en-AU" sz="1100" b="0" i="0" u="none" strike="noStrike" kern="0" cap="none" spc="0" normalizeH="0" baseline="0" noProof="0">
              <a:ln>
                <a:noFill/>
              </a:ln>
              <a:solidFill>
                <a:prstClr val="black"/>
              </a:solidFill>
              <a:effectLst/>
              <a:uLnTx/>
              <a:uFillTx/>
              <a:latin typeface="+mn-lt"/>
              <a:ea typeface="+mn-ea"/>
              <a:cs typeface="+mn-cs"/>
            </a:rPr>
            <a:t>points, the Driver must have completed at least 50%</a:t>
          </a:r>
          <a:r>
            <a:rPr kumimoji="0" lang="en-AU" sz="1100" b="1" i="0" u="none" strike="noStrike" kern="0" cap="none" spc="0" normalizeH="0" baseline="0" noProof="0">
              <a:ln>
                <a:noFill/>
              </a:ln>
              <a:solidFill>
                <a:prstClr val="black"/>
              </a:solidFill>
              <a:effectLst/>
              <a:uLnTx/>
              <a:uFillTx/>
              <a:latin typeface="+mn-lt"/>
              <a:ea typeface="+mn-ea"/>
              <a:cs typeface="+mn-cs"/>
            </a:rPr>
            <a:t> of the prescribed race distance</a:t>
          </a:r>
          <a:r>
            <a:rPr kumimoji="0" lang="en-AU" sz="1100" b="0" i="0" u="none" strike="noStrike" kern="0" cap="none" spc="0" normalizeH="0" baseline="0" noProof="0">
              <a:ln>
                <a:noFill/>
              </a:ln>
              <a:solidFill>
                <a:prstClr val="black"/>
              </a:solidFill>
              <a:effectLst/>
              <a:uLnTx/>
              <a:uFillTx/>
              <a:latin typeface="+mn-lt"/>
              <a:ea typeface="+mn-ea"/>
              <a:cs typeface="+mn-cs"/>
            </a:rPr>
            <a:t>. (The Prologue is not classified as a Race). All Drivers who  enter the event and sign on at the event will receive 40 starting points. Drivers who complete 100% of the Course will receive 10 Bonus Points.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sng"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4.2	</a:t>
          </a:r>
          <a:r>
            <a:rPr kumimoji="0" lang="en-AU" sz="1100" b="0" i="0" u="none" strike="noStrike" kern="0" cap="none" spc="0" normalizeH="0" baseline="0" noProof="0">
              <a:ln>
                <a:noFill/>
              </a:ln>
              <a:solidFill>
                <a:prstClr val="black"/>
              </a:solidFill>
              <a:effectLst/>
              <a:uLnTx/>
              <a:uFillTx/>
              <a:latin typeface="+mn-lt"/>
              <a:ea typeface="+mn-ea"/>
              <a:cs typeface="+mn-cs"/>
            </a:rPr>
            <a:t>If any rounds are cancelled, the results will be taken from the remaining rounds that are run.</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4.3	</a:t>
          </a:r>
          <a:r>
            <a:rPr kumimoji="0" lang="en-AU" sz="1100" b="0" i="0" u="none" strike="noStrike" kern="0" cap="none" spc="0" normalizeH="0" baseline="0" noProof="0">
              <a:ln>
                <a:noFill/>
              </a:ln>
              <a:solidFill>
                <a:prstClr val="black"/>
              </a:solidFill>
              <a:effectLst/>
              <a:uLnTx/>
              <a:uFillTx/>
              <a:latin typeface="+mn-lt"/>
              <a:ea typeface="+mn-ea"/>
              <a:cs typeface="+mn-cs"/>
            </a:rPr>
            <a:t>Promoters </a:t>
          </a:r>
          <a:r>
            <a:rPr kumimoji="0" lang="en-AU" sz="1100" b="1" i="0" u="none" strike="noStrike" kern="0" cap="none" spc="0" normalizeH="0" baseline="0" noProof="0">
              <a:ln>
                <a:noFill/>
              </a:ln>
              <a:solidFill>
                <a:prstClr val="black"/>
              </a:solidFill>
              <a:effectLst/>
              <a:uLnTx/>
              <a:uFillTx/>
              <a:latin typeface="+mn-lt"/>
              <a:ea typeface="+mn-ea"/>
              <a:cs typeface="+mn-cs"/>
            </a:rPr>
            <a:t>must </a:t>
          </a:r>
          <a:r>
            <a:rPr kumimoji="0" lang="en-AU" sz="1100" b="0" i="0" u="none" strike="noStrike" kern="0" cap="none" spc="0" normalizeH="0" baseline="0" noProof="0">
              <a:ln>
                <a:noFill/>
              </a:ln>
              <a:solidFill>
                <a:prstClr val="black"/>
              </a:solidFill>
              <a:effectLst/>
              <a:uLnTx/>
              <a:uFillTx/>
              <a:latin typeface="+mn-lt"/>
              <a:ea typeface="+mn-ea"/>
              <a:cs typeface="+mn-cs"/>
            </a:rPr>
            <a:t>give Awards based on the Provisional event results to 1</a:t>
          </a:r>
          <a:r>
            <a:rPr kumimoji="0" lang="en-AU" sz="1100" b="0" i="0" u="none" strike="noStrike" kern="0" cap="none" spc="0" normalizeH="0" baseline="30000" noProof="0">
              <a:ln>
                <a:noFill/>
              </a:ln>
              <a:solidFill>
                <a:prstClr val="black"/>
              </a:solidFill>
              <a:effectLst/>
              <a:uLnTx/>
              <a:uFillTx/>
              <a:latin typeface="+mn-lt"/>
              <a:ea typeface="+mn-ea"/>
              <a:cs typeface="+mn-cs"/>
            </a:rPr>
            <a:t>st</a:t>
          </a:r>
          <a:r>
            <a:rPr kumimoji="0" lang="en-AU" sz="1100" b="0" i="0" u="none" strike="noStrike" kern="0" cap="none" spc="0" normalizeH="0" baseline="0" noProof="0">
              <a:ln>
                <a:noFill/>
              </a:ln>
              <a:solidFill>
                <a:prstClr val="black"/>
              </a:solidFill>
              <a:effectLst/>
              <a:uLnTx/>
              <a:uFillTx/>
              <a:latin typeface="+mn-lt"/>
              <a:ea typeface="+mn-ea"/>
              <a:cs typeface="+mn-cs"/>
            </a:rPr>
            <a:t>, 2</a:t>
          </a:r>
          <a:r>
            <a:rPr kumimoji="0" lang="en-AU" sz="1100" b="0" i="0" u="none" strike="noStrike" kern="0" cap="none" spc="0" normalizeH="0" baseline="30000" noProof="0">
              <a:ln>
                <a:noFill/>
              </a:ln>
              <a:solidFill>
                <a:prstClr val="black"/>
              </a:solidFill>
              <a:effectLst/>
              <a:uLnTx/>
              <a:uFillTx/>
              <a:latin typeface="+mn-lt"/>
              <a:ea typeface="+mn-ea"/>
              <a:cs typeface="+mn-cs"/>
            </a:rPr>
            <a:t>nd</a:t>
          </a:r>
          <a:r>
            <a:rPr kumimoji="0" lang="en-AU" sz="1100" b="0" i="0" u="none" strike="noStrike" kern="0" cap="none" spc="0" normalizeH="0" baseline="0" noProof="0">
              <a:ln>
                <a:noFill/>
              </a:ln>
              <a:solidFill>
                <a:prstClr val="black"/>
              </a:solidFill>
              <a:effectLst/>
              <a:uLnTx/>
              <a:uFillTx/>
              <a:latin typeface="+mn-lt"/>
              <a:ea typeface="+mn-ea"/>
              <a:cs typeface="+mn-cs"/>
            </a:rPr>
            <a:t> and 3rd Place Driver and Navigator, in each Class, and 1</a:t>
          </a:r>
          <a:r>
            <a:rPr kumimoji="0" lang="en-AU" sz="1100" b="0" i="0" u="none" strike="noStrike" kern="0" cap="none" spc="0" normalizeH="0" baseline="30000" noProof="0">
              <a:ln>
                <a:noFill/>
              </a:ln>
              <a:solidFill>
                <a:prstClr val="black"/>
              </a:solidFill>
              <a:effectLst/>
              <a:uLnTx/>
              <a:uFillTx/>
              <a:latin typeface="+mn-lt"/>
              <a:ea typeface="+mn-ea"/>
              <a:cs typeface="+mn-cs"/>
            </a:rPr>
            <a:t>st</a:t>
          </a:r>
          <a:r>
            <a:rPr kumimoji="0" lang="en-AU" sz="1100" b="0" i="0" u="none" strike="noStrike" kern="0" cap="none" spc="0" normalizeH="0" baseline="0" noProof="0">
              <a:ln>
                <a:noFill/>
              </a:ln>
              <a:solidFill>
                <a:prstClr val="black"/>
              </a:solidFill>
              <a:effectLst/>
              <a:uLnTx/>
              <a:uFillTx/>
              <a:latin typeface="+mn-lt"/>
              <a:ea typeface="+mn-ea"/>
              <a:cs typeface="+mn-cs"/>
            </a:rPr>
            <a:t> Outright or other Award i.e., “Man of the Mountain”.</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4.4	</a:t>
          </a:r>
          <a:r>
            <a:rPr kumimoji="0" lang="en-AU" sz="1100" b="0" i="0" u="none" strike="noStrike" kern="0" cap="none" spc="0" normalizeH="0" baseline="0" noProof="0">
              <a:ln>
                <a:noFill/>
              </a:ln>
              <a:solidFill>
                <a:prstClr val="black"/>
              </a:solidFill>
              <a:effectLst/>
              <a:uLnTx/>
              <a:uFillTx/>
              <a:latin typeface="+mn-lt"/>
              <a:ea typeface="+mn-ea"/>
              <a:cs typeface="+mn-cs"/>
            </a:rPr>
            <a:t>In the event of a tied 1</a:t>
          </a:r>
          <a:r>
            <a:rPr kumimoji="0" lang="en-AU" sz="1100" b="0" i="0" u="none" strike="noStrike" kern="0" cap="none" spc="0" normalizeH="0" baseline="30000" noProof="0">
              <a:ln>
                <a:noFill/>
              </a:ln>
              <a:solidFill>
                <a:prstClr val="black"/>
              </a:solidFill>
              <a:effectLst/>
              <a:uLnTx/>
              <a:uFillTx/>
              <a:latin typeface="+mn-lt"/>
              <a:ea typeface="+mn-ea"/>
              <a:cs typeface="+mn-cs"/>
            </a:rPr>
            <a:t>st</a:t>
          </a:r>
          <a:r>
            <a:rPr kumimoji="0" lang="en-AU" sz="1100" b="0" i="0" u="none" strike="noStrike" kern="0" cap="none" spc="0" normalizeH="0" baseline="0" noProof="0">
              <a:ln>
                <a:noFill/>
              </a:ln>
              <a:solidFill>
                <a:prstClr val="black"/>
              </a:solidFill>
              <a:effectLst/>
              <a:uLnTx/>
              <a:uFillTx/>
              <a:latin typeface="+mn-lt"/>
              <a:ea typeface="+mn-ea"/>
              <a:cs typeface="+mn-cs"/>
            </a:rPr>
            <a:t> Outright points, the Perpetual Trophy will be shared by each  competitor for 6 months of the year.</a:t>
          </a:r>
        </a:p>
        <a:p>
          <a:endParaRPr lang="en-AU" sz="1100"/>
        </a:p>
      </xdr:txBody>
    </xdr:sp>
    <xdr:clientData/>
  </xdr:twoCellAnchor>
  <xdr:twoCellAnchor>
    <xdr:from>
      <xdr:col>0</xdr:col>
      <xdr:colOff>0</xdr:colOff>
      <xdr:row>462</xdr:row>
      <xdr:rowOff>0</xdr:rowOff>
    </xdr:from>
    <xdr:to>
      <xdr:col>15</xdr:col>
      <xdr:colOff>382875</xdr:colOff>
      <xdr:row>615</xdr:row>
      <xdr:rowOff>40500</xdr:rowOff>
    </xdr:to>
    <xdr:sp macro="" textlink="">
      <xdr:nvSpPr>
        <xdr:cNvPr id="6" name="TextBox 5">
          <a:extLst>
            <a:ext uri="{FF2B5EF4-FFF2-40B4-BE49-F238E27FC236}">
              <a16:creationId xmlns:a16="http://schemas.microsoft.com/office/drawing/2014/main" id="{F548E477-F294-4256-BDFC-1E3E27FDCF4B}"/>
            </a:ext>
          </a:extLst>
        </xdr:cNvPr>
        <xdr:cNvSpPr txBox="1"/>
      </xdr:nvSpPr>
      <xdr:spPr>
        <a:xfrm>
          <a:off x="0" y="29337000"/>
          <a:ext cx="6336000" cy="975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4.5	</a:t>
          </a:r>
          <a:r>
            <a:rPr kumimoji="0" lang="en-AU" sz="1100" b="0" i="0" u="none" strike="noStrike" kern="0" cap="none" spc="0" normalizeH="0" baseline="0" noProof="0">
              <a:ln>
                <a:noFill/>
              </a:ln>
              <a:solidFill>
                <a:prstClr val="black"/>
              </a:solidFill>
              <a:effectLst/>
              <a:uLnTx/>
              <a:uFillTx/>
              <a:latin typeface="+mn-lt"/>
              <a:ea typeface="+mn-ea"/>
              <a:cs typeface="+mn-cs"/>
            </a:rPr>
            <a:t>Class winners at the end of each year may display their roof number on a yellow background for the following year as per ORSR, to indicate that they are a State Champion for that class.</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4.6	</a:t>
          </a:r>
          <a:r>
            <a:rPr kumimoji="0" lang="en-AU" sz="1100" b="0" i="0" u="none" strike="noStrike" kern="0" cap="none" spc="0" normalizeH="0" baseline="0" noProof="0">
              <a:ln>
                <a:noFill/>
              </a:ln>
              <a:solidFill>
                <a:prstClr val="black"/>
              </a:solidFill>
              <a:effectLst/>
              <a:uLnTx/>
              <a:uFillTx/>
              <a:latin typeface="+mn-lt"/>
              <a:ea typeface="+mn-ea"/>
              <a:cs typeface="+mn-cs"/>
            </a:rPr>
            <a:t>All Perpetual Trophies are required to be returned, in good order, to the NSW Off Road Panel prior to the last Round of the NSWORC in that year.</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1"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400" b="1" i="1" u="none" strike="noStrike" kern="0" cap="none" spc="0" normalizeH="0" baseline="0" noProof="0">
              <a:ln>
                <a:noFill/>
              </a:ln>
              <a:solidFill>
                <a:prstClr val="black"/>
              </a:solidFill>
              <a:effectLst/>
              <a:uLnTx/>
              <a:uFillTx/>
              <a:latin typeface="+mn-lt"/>
              <a:ea typeface="+mn-ea"/>
              <a:cs typeface="+mn-cs"/>
            </a:rPr>
            <a:t>5.POINTSCORE</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1"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1" u="none" strike="noStrike" kern="0" cap="none" spc="0" normalizeH="0" baseline="0" noProof="0">
              <a:ln>
                <a:noFill/>
              </a:ln>
              <a:solidFill>
                <a:prstClr val="black"/>
              </a:solidFill>
              <a:effectLst/>
              <a:uLnTx/>
              <a:uFillTx/>
              <a:latin typeface="+mn-lt"/>
              <a:ea typeface="+mn-ea"/>
              <a:cs typeface="+mn-cs"/>
            </a:rPr>
            <a:t>5.1	</a:t>
          </a:r>
          <a:r>
            <a:rPr kumimoji="0" lang="en-AU" sz="1100" b="1" i="0" u="none" strike="noStrike" kern="0" cap="none" spc="0" normalizeH="0" baseline="0" noProof="0">
              <a:ln>
                <a:noFill/>
              </a:ln>
              <a:solidFill>
                <a:prstClr val="black"/>
              </a:solidFill>
              <a:effectLst/>
              <a:uLnTx/>
              <a:uFillTx/>
              <a:latin typeface="+mn-lt"/>
              <a:ea typeface="+mn-ea"/>
              <a:cs typeface="+mn-cs"/>
            </a:rPr>
            <a:t>The Class points score will be allocated as per finishing position in Class and </a:t>
          </a:r>
          <a:r>
            <a:rPr kumimoji="0" lang="en-AU" sz="1100" b="0" i="0" u="none" strike="noStrike" kern="0" cap="none" spc="0" normalizeH="0" baseline="0" noProof="0">
              <a:ln>
                <a:noFill/>
              </a:ln>
              <a:solidFill>
                <a:prstClr val="black"/>
              </a:solidFill>
              <a:effectLst/>
              <a:uLnTx/>
              <a:uFillTx/>
              <a:latin typeface="+mn-lt"/>
              <a:ea typeface="+mn-ea"/>
              <a:cs typeface="+mn-cs"/>
            </a:rPr>
            <a:t>will be awarded according to the following format, 10 Bonus points added for those drivers who complete 100% of the course.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Class Place		1st	2nd	3rd	4th	5th	6th	7th</a:t>
          </a:r>
          <a:r>
            <a:rPr kumimoji="0" lang="en-AU" sz="1100" b="0" i="0" u="none" strike="noStrike" kern="0" cap="none" spc="0" normalizeH="0" baseline="0" noProof="0">
              <a:ln>
                <a:noFill/>
              </a:ln>
              <a:solidFill>
                <a:prstClr val="black"/>
              </a:solidFill>
              <a:effectLst/>
              <a:uLnTx/>
              <a:uFillTx/>
              <a:latin typeface="+mn-lt"/>
              <a:ea typeface="+mn-ea"/>
              <a:cs typeface="+mn-cs"/>
            </a:rPr>
            <a:t>	</a:t>
          </a:r>
          <a:r>
            <a:rPr kumimoji="0" lang="en-AU" sz="1100" b="1" i="0" u="none" strike="noStrike" kern="0" cap="none" spc="0" normalizeH="0" baseline="0" noProof="0">
              <a:ln>
                <a:noFill/>
              </a:ln>
              <a:solidFill>
                <a:prstClr val="black"/>
              </a:solidFill>
              <a:effectLst/>
              <a:uLnTx/>
              <a:uFillTx/>
              <a:latin typeface="+mn-lt"/>
              <a:ea typeface="+mn-ea"/>
              <a:cs typeface="+mn-cs"/>
            </a:rPr>
            <a:t>8th	9th	10th</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Points		40	30	25	20	16	15	14	13	12	11</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			11th	12th	13th	14th	15th	16th	17th	18th	19th	20th</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			10	9	8	7	6	5	4	3	2	1</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If there are more than 20 in the class all other places will receive 1 point. </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5.2</a:t>
          </a:r>
          <a:r>
            <a:rPr kumimoji="0" lang="en-AU" sz="1100" b="0" i="0" u="none" strike="noStrike" kern="0" cap="none" spc="0" normalizeH="0" baseline="0" noProof="0">
              <a:ln>
                <a:noFill/>
              </a:ln>
              <a:solidFill>
                <a:prstClr val="black"/>
              </a:solidFill>
              <a:effectLst/>
              <a:uLnTx/>
              <a:uFillTx/>
              <a:latin typeface="+mn-lt"/>
              <a:ea typeface="+mn-ea"/>
              <a:cs typeface="+mn-cs"/>
            </a:rPr>
            <a:t>	</a:t>
          </a:r>
          <a:r>
            <a:rPr kumimoji="0" lang="en-AU" sz="1100" b="1" i="0" u="none" strike="noStrike" kern="0" cap="none" spc="0" normalizeH="0" baseline="0" noProof="0">
              <a:ln>
                <a:noFill/>
              </a:ln>
              <a:solidFill>
                <a:prstClr val="black"/>
              </a:solidFill>
              <a:effectLst/>
              <a:uLnTx/>
              <a:uFillTx/>
              <a:latin typeface="+mn-lt"/>
              <a:ea typeface="+mn-ea"/>
              <a:cs typeface="+mn-cs"/>
            </a:rPr>
            <a:t>Outright Points will be allocated as per the finishing position in the event and will be allocated as per the following format. Outright position points </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Outright Place	1st	2nd	3rd	4th	5th	6th	7th</a:t>
          </a:r>
          <a:r>
            <a:rPr kumimoji="0" lang="en-AU" sz="1100" b="0" i="0" u="none" strike="noStrike" kern="0" cap="none" spc="0" normalizeH="0" baseline="0" noProof="0">
              <a:ln>
                <a:noFill/>
              </a:ln>
              <a:solidFill>
                <a:prstClr val="black"/>
              </a:solidFill>
              <a:effectLst/>
              <a:uLnTx/>
              <a:uFillTx/>
              <a:latin typeface="+mn-lt"/>
              <a:ea typeface="+mn-ea"/>
              <a:cs typeface="+mn-cs"/>
            </a:rPr>
            <a:t>	</a:t>
          </a:r>
          <a:r>
            <a:rPr kumimoji="0" lang="en-AU" sz="1100" b="1" i="0" u="none" strike="noStrike" kern="0" cap="none" spc="0" normalizeH="0" baseline="0" noProof="0">
              <a:ln>
                <a:noFill/>
              </a:ln>
              <a:solidFill>
                <a:prstClr val="black"/>
              </a:solidFill>
              <a:effectLst/>
              <a:uLnTx/>
              <a:uFillTx/>
              <a:latin typeface="+mn-lt"/>
              <a:ea typeface="+mn-ea"/>
              <a:cs typeface="+mn-cs"/>
            </a:rPr>
            <a:t>8th	9th	10th</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Points		100	90	85	80	79	78	77	76	75	74</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		            and keep decreasing by one.</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0" u="none" strike="noStrike" kern="0" cap="none" spc="0" normalizeH="0" baseline="0" noProof="0">
              <a:ln>
                <a:noFill/>
              </a:ln>
              <a:solidFill>
                <a:prstClr val="black"/>
              </a:solidFill>
              <a:effectLst/>
              <a:uLnTx/>
              <a:uFillTx/>
              <a:latin typeface="+mn-lt"/>
              <a:ea typeface="+mn-ea"/>
              <a:cs typeface="+mn-cs"/>
            </a:rPr>
            <a:t> </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400" b="1" i="1" u="none" strike="noStrike" kern="0" cap="none" spc="0" normalizeH="0" baseline="0" noProof="0">
              <a:ln>
                <a:noFill/>
              </a:ln>
              <a:solidFill>
                <a:prstClr val="black"/>
              </a:solidFill>
              <a:effectLst/>
              <a:uLnTx/>
              <a:uFillTx/>
              <a:latin typeface="+mn-lt"/>
              <a:ea typeface="+mn-ea"/>
              <a:cs typeface="+mn-cs"/>
            </a:rPr>
            <a:t>6. NSWORC EVENT SCHEDULE 2023</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1" i="1"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1" i="1" u="none" strike="noStrike" kern="0" cap="none" spc="0" normalizeH="0" baseline="0" noProof="0">
              <a:ln>
                <a:noFill/>
              </a:ln>
              <a:solidFill>
                <a:prstClr val="black"/>
              </a:solidFill>
              <a:effectLst/>
              <a:uLnTx/>
              <a:uFillTx/>
              <a:latin typeface="+mn-lt"/>
              <a:ea typeface="+mn-ea"/>
              <a:cs typeface="+mn-cs"/>
            </a:rPr>
            <a:t>6.1	The 2023 NSW Off Road Championship </a:t>
          </a:r>
          <a:r>
            <a:rPr kumimoji="0" lang="en-AU" sz="1100" b="0" i="1" u="none" strike="noStrike" kern="0" cap="none" spc="0" normalizeH="0" baseline="0" noProof="0">
              <a:ln>
                <a:noFill/>
              </a:ln>
              <a:solidFill>
                <a:prstClr val="black"/>
              </a:solidFill>
              <a:effectLst/>
              <a:uLnTx/>
              <a:uFillTx/>
              <a:latin typeface="+mn-lt"/>
              <a:ea typeface="+mn-ea"/>
              <a:cs typeface="+mn-cs"/>
            </a:rPr>
            <a:t>will consist of the following events:</a:t>
          </a: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Nabiac		25</a:t>
          </a:r>
          <a:r>
            <a:rPr kumimoji="0" lang="en-AU" sz="1100" b="0" i="0" u="none" strike="noStrike" kern="0" cap="none" spc="0" normalizeH="0" baseline="30000" noProof="0">
              <a:ln>
                <a:noFill/>
              </a:ln>
              <a:solidFill>
                <a:prstClr val="black"/>
              </a:solidFill>
              <a:effectLst/>
              <a:uLnTx/>
              <a:uFillTx/>
              <a:latin typeface="+mn-lt"/>
              <a:ea typeface="+mn-ea"/>
              <a:cs typeface="+mn-cs"/>
            </a:rPr>
            <a:t>th </a:t>
          </a:r>
          <a:r>
            <a:rPr kumimoji="0" lang="en-AU" sz="1100" b="0" i="0" u="none" strike="noStrike" kern="0" cap="none" spc="0" normalizeH="0" baseline="0" noProof="0">
              <a:ln>
                <a:noFill/>
              </a:ln>
              <a:solidFill>
                <a:prstClr val="black"/>
              </a:solidFill>
              <a:effectLst/>
              <a:uLnTx/>
              <a:uFillTx/>
              <a:latin typeface="+mn-lt"/>
              <a:ea typeface="+mn-ea"/>
              <a:cs typeface="+mn-cs"/>
            </a:rPr>
            <a:t>/ 26</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March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Wttitrin		6</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 7</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May</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Colo Park		3</a:t>
          </a:r>
          <a:r>
            <a:rPr kumimoji="0" lang="en-AU" sz="1100" b="0" i="0" u="none" strike="noStrike" kern="0" cap="none" spc="0" normalizeH="0" baseline="30000" noProof="0">
              <a:ln>
                <a:noFill/>
              </a:ln>
              <a:solidFill>
                <a:prstClr val="black"/>
              </a:solidFill>
              <a:effectLst/>
              <a:uLnTx/>
              <a:uFillTx/>
              <a:latin typeface="+mn-lt"/>
              <a:ea typeface="+mn-ea"/>
              <a:cs typeface="+mn-cs"/>
            </a:rPr>
            <a:t>rd </a:t>
          </a:r>
          <a:r>
            <a:rPr kumimoji="0" lang="en-AU" sz="1100" b="0" i="0" u="none" strike="noStrike" kern="0" cap="none" spc="0" normalizeH="0" baseline="0" noProof="0">
              <a:ln>
                <a:noFill/>
              </a:ln>
              <a:solidFill>
                <a:prstClr val="black"/>
              </a:solidFill>
              <a:effectLst/>
              <a:uLnTx/>
              <a:uFillTx/>
              <a:latin typeface="+mn-lt"/>
              <a:ea typeface="+mn-ea"/>
              <a:cs typeface="+mn-cs"/>
            </a:rPr>
            <a:t>/ 4</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June       </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Dondingalong	8</a:t>
          </a:r>
          <a:r>
            <a:rPr kumimoji="0" lang="en-AU" sz="1100" b="0" i="0" u="none" strike="noStrike" kern="0" cap="none" spc="0" normalizeH="0" baseline="30000" noProof="0">
              <a:ln>
                <a:noFill/>
              </a:ln>
              <a:solidFill>
                <a:prstClr val="black"/>
              </a:solidFill>
              <a:effectLst/>
              <a:uLnTx/>
              <a:uFillTx/>
              <a:latin typeface="+mn-lt"/>
              <a:ea typeface="+mn-ea"/>
              <a:cs typeface="+mn-cs"/>
            </a:rPr>
            <a:t>th </a:t>
          </a:r>
          <a:r>
            <a:rPr kumimoji="0" lang="en-AU" sz="1100" b="0" i="0" u="none" strike="noStrike" kern="0" cap="none" spc="0" normalizeH="0" baseline="0" noProof="0">
              <a:ln>
                <a:noFill/>
              </a:ln>
              <a:solidFill>
                <a:prstClr val="black"/>
              </a:solidFill>
              <a:effectLst/>
              <a:uLnTx/>
              <a:uFillTx/>
              <a:latin typeface="+mn-lt"/>
              <a:ea typeface="+mn-ea"/>
              <a:cs typeface="+mn-cs"/>
            </a:rPr>
            <a:t>/ 9</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July</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Milbrodale		5</a:t>
          </a:r>
          <a:r>
            <a:rPr kumimoji="0" lang="en-AU" sz="1100" b="0" i="0" u="none" strike="noStrike" kern="0" cap="none" spc="0" normalizeH="0" baseline="30000" noProof="0">
              <a:ln>
                <a:noFill/>
              </a:ln>
              <a:solidFill>
                <a:prstClr val="black"/>
              </a:solidFill>
              <a:effectLst/>
              <a:uLnTx/>
              <a:uFillTx/>
              <a:latin typeface="+mn-lt"/>
              <a:ea typeface="+mn-ea"/>
              <a:cs typeface="+mn-cs"/>
            </a:rPr>
            <a:t>th </a:t>
          </a:r>
          <a:r>
            <a:rPr kumimoji="0" lang="en-AU" sz="1100" b="0" i="0" u="none" strike="noStrike" kern="0" cap="none" spc="0" normalizeH="0" baseline="0" noProof="0">
              <a:ln>
                <a:noFill/>
              </a:ln>
              <a:solidFill>
                <a:prstClr val="black"/>
              </a:solidFill>
              <a:effectLst/>
              <a:uLnTx/>
              <a:uFillTx/>
              <a:latin typeface="+mn-lt"/>
              <a:ea typeface="+mn-ea"/>
              <a:cs typeface="+mn-cs"/>
            </a:rPr>
            <a:t>/ 6</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August</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Warialda		16</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 17</a:t>
          </a:r>
          <a:r>
            <a:rPr kumimoji="0" lang="en-AU" sz="1100" b="0" i="0" u="none" strike="noStrike" kern="0" cap="none" spc="0" normalizeH="0" baseline="30000" noProof="0">
              <a:ln>
                <a:noFill/>
              </a:ln>
              <a:solidFill>
                <a:prstClr val="black"/>
              </a:solidFill>
              <a:effectLst/>
              <a:uLnTx/>
              <a:uFillTx/>
              <a:latin typeface="+mn-lt"/>
              <a:ea typeface="+mn-ea"/>
              <a:cs typeface="+mn-cs"/>
            </a:rPr>
            <a:t>th</a:t>
          </a:r>
          <a:r>
            <a:rPr kumimoji="0" lang="en-AU" sz="1100" b="0" i="0" u="none" strike="noStrike" kern="0" cap="none" spc="0" normalizeH="0" baseline="0" noProof="0">
              <a:ln>
                <a:noFill/>
              </a:ln>
              <a:solidFill>
                <a:prstClr val="black"/>
              </a:solidFill>
              <a:effectLst/>
              <a:uLnTx/>
              <a:uFillTx/>
              <a:latin typeface="+mn-lt"/>
              <a:ea typeface="+mn-ea"/>
              <a:cs typeface="+mn-cs"/>
            </a:rPr>
            <a:t> September</a:t>
          </a:r>
        </a:p>
        <a:p>
          <a:pPr marL="0" marR="0" lvl="0" indent="0" defTabSz="360000" eaLnBrk="1" fontAlgn="auto" latinLnBrk="0" hangingPunct="1">
            <a:lnSpc>
              <a:spcPct val="100000"/>
            </a:lnSpc>
            <a:spcBef>
              <a:spcPts val="0"/>
            </a:spcBef>
            <a:spcAft>
              <a:spcPts val="0"/>
            </a:spcAft>
            <a:buClrTx/>
            <a:buSzTx/>
            <a:buFontTx/>
            <a:buNone/>
            <a:tabLst>
              <a:tab pos="360000" algn="l"/>
            </a:tabLst>
            <a:defRPr/>
          </a:pPr>
          <a:r>
            <a:rPr kumimoji="0" lang="en-AU" sz="1100" b="0" i="0" u="none" strike="noStrike" kern="0" cap="none" spc="0" normalizeH="0" baseline="0" noProof="0">
              <a:ln>
                <a:noFill/>
              </a:ln>
              <a:solidFill>
                <a:prstClr val="black"/>
              </a:solidFill>
              <a:effectLst/>
              <a:uLnTx/>
              <a:uFillTx/>
              <a:latin typeface="+mn-lt"/>
              <a:ea typeface="+mn-ea"/>
              <a:cs typeface="+mn-cs"/>
            </a:rPr>
            <a:t>Nabiac		21</a:t>
          </a:r>
          <a:r>
            <a:rPr kumimoji="0" lang="en-AU" sz="1100" b="0" i="0" u="none" strike="noStrike" kern="0" cap="none" spc="0" normalizeH="0" baseline="30000" noProof="0">
              <a:ln>
                <a:noFill/>
              </a:ln>
              <a:solidFill>
                <a:prstClr val="black"/>
              </a:solidFill>
              <a:effectLst/>
              <a:uLnTx/>
              <a:uFillTx/>
              <a:latin typeface="+mn-lt"/>
              <a:ea typeface="+mn-ea"/>
              <a:cs typeface="+mn-cs"/>
            </a:rPr>
            <a:t>st </a:t>
          </a:r>
          <a:r>
            <a:rPr kumimoji="0" lang="en-AU" sz="1100" b="0" i="0" u="none" strike="noStrike" kern="0" cap="none" spc="0" normalizeH="0" baseline="0" noProof="0">
              <a:ln>
                <a:noFill/>
              </a:ln>
              <a:solidFill>
                <a:prstClr val="black"/>
              </a:solidFill>
              <a:effectLst/>
              <a:uLnTx/>
              <a:uFillTx/>
              <a:latin typeface="+mn-lt"/>
              <a:ea typeface="+mn-ea"/>
              <a:cs typeface="+mn-cs"/>
            </a:rPr>
            <a:t>/ 22</a:t>
          </a:r>
          <a:r>
            <a:rPr kumimoji="0" lang="en-AU" sz="1100" b="0" i="0" u="none" strike="noStrike" kern="0" cap="none" spc="0" normalizeH="0" baseline="30000" noProof="0">
              <a:ln>
                <a:noFill/>
              </a:ln>
              <a:solidFill>
                <a:prstClr val="black"/>
              </a:solidFill>
              <a:effectLst/>
              <a:uLnTx/>
              <a:uFillTx/>
              <a:latin typeface="+mn-lt"/>
              <a:ea typeface="+mn-ea"/>
              <a:cs typeface="+mn-cs"/>
            </a:rPr>
            <a:t>nd</a:t>
          </a:r>
          <a:r>
            <a:rPr kumimoji="0" lang="en-AU" sz="1100" b="0" i="0" u="none" strike="noStrike" kern="0" cap="none" spc="0" normalizeH="0" baseline="0" noProof="0">
              <a:ln>
                <a:noFill/>
              </a:ln>
              <a:solidFill>
                <a:prstClr val="black"/>
              </a:solidFill>
              <a:effectLst/>
              <a:uLnTx/>
              <a:uFillTx/>
              <a:latin typeface="+mn-lt"/>
              <a:ea typeface="+mn-ea"/>
              <a:cs typeface="+mn-cs"/>
            </a:rPr>
            <a:t> October</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18</xdr:col>
      <xdr:colOff>243292</xdr:colOff>
      <xdr:row>0</xdr:row>
      <xdr:rowOff>900000</xdr:rowOff>
    </xdr:to>
    <xdr:pic>
      <xdr:nvPicPr>
        <xdr:cNvPr id="3" name="Picture 2">
          <a:extLst>
            <a:ext uri="{FF2B5EF4-FFF2-40B4-BE49-F238E27FC236}">
              <a16:creationId xmlns:a16="http://schemas.microsoft.com/office/drawing/2014/main" id="{5F594118-9D24-CAD2-517D-EDBB42AD1D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81400" y="0"/>
          <a:ext cx="2427692" cy="900000"/>
        </a:xfrm>
        <a:prstGeom prst="rect">
          <a:avLst/>
        </a:prstGeom>
      </xdr:spPr>
    </xdr:pic>
    <xdr:clientData/>
  </xdr:twoCellAnchor>
  <xdr:twoCellAnchor editAs="oneCell">
    <xdr:from>
      <xdr:col>22</xdr:col>
      <xdr:colOff>0</xdr:colOff>
      <xdr:row>0</xdr:row>
      <xdr:rowOff>0</xdr:rowOff>
    </xdr:from>
    <xdr:to>
      <xdr:col>28</xdr:col>
      <xdr:colOff>178063</xdr:colOff>
      <xdr:row>0</xdr:row>
      <xdr:rowOff>900000</xdr:rowOff>
    </xdr:to>
    <xdr:pic>
      <xdr:nvPicPr>
        <xdr:cNvPr id="5" name="Picture 4">
          <a:extLst>
            <a:ext uri="{FF2B5EF4-FFF2-40B4-BE49-F238E27FC236}">
              <a16:creationId xmlns:a16="http://schemas.microsoft.com/office/drawing/2014/main" id="{842DE01E-0CC8-14A1-0A0B-26E48F16AA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0"/>
          <a:ext cx="1816363" cy="900000"/>
        </a:xfrm>
        <a:prstGeom prst="rect">
          <a:avLst/>
        </a:prstGeom>
      </xdr:spPr>
    </xdr:pic>
    <xdr:clientData/>
  </xdr:twoCellAnchor>
  <xdr:twoCellAnchor editAs="oneCell">
    <xdr:from>
      <xdr:col>1</xdr:col>
      <xdr:colOff>577501</xdr:colOff>
      <xdr:row>0</xdr:row>
      <xdr:rowOff>0</xdr:rowOff>
    </xdr:from>
    <xdr:to>
      <xdr:col>3</xdr:col>
      <xdr:colOff>215900</xdr:colOff>
      <xdr:row>0</xdr:row>
      <xdr:rowOff>900000</xdr:rowOff>
    </xdr:to>
    <xdr:pic>
      <xdr:nvPicPr>
        <xdr:cNvPr id="7" name="Picture 6">
          <a:extLst>
            <a:ext uri="{FF2B5EF4-FFF2-40B4-BE49-F238E27FC236}">
              <a16:creationId xmlns:a16="http://schemas.microsoft.com/office/drawing/2014/main" id="{3333179E-B792-B664-F993-5ED02EADF1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87101" y="0"/>
          <a:ext cx="1213199"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18</xdr:col>
      <xdr:colOff>243292</xdr:colOff>
      <xdr:row>0</xdr:row>
      <xdr:rowOff>900000</xdr:rowOff>
    </xdr:to>
    <xdr:pic>
      <xdr:nvPicPr>
        <xdr:cNvPr id="2" name="Picture 1">
          <a:extLst>
            <a:ext uri="{FF2B5EF4-FFF2-40B4-BE49-F238E27FC236}">
              <a16:creationId xmlns:a16="http://schemas.microsoft.com/office/drawing/2014/main" id="{C4D2AB23-8C7F-40A7-A7BB-4AEF10D289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22700" y="0"/>
          <a:ext cx="2427692" cy="900000"/>
        </a:xfrm>
        <a:prstGeom prst="rect">
          <a:avLst/>
        </a:prstGeom>
      </xdr:spPr>
    </xdr:pic>
    <xdr:clientData/>
  </xdr:twoCellAnchor>
  <xdr:twoCellAnchor editAs="oneCell">
    <xdr:from>
      <xdr:col>22</xdr:col>
      <xdr:colOff>0</xdr:colOff>
      <xdr:row>0</xdr:row>
      <xdr:rowOff>0</xdr:rowOff>
    </xdr:from>
    <xdr:to>
      <xdr:col>28</xdr:col>
      <xdr:colOff>178063</xdr:colOff>
      <xdr:row>0</xdr:row>
      <xdr:rowOff>900000</xdr:rowOff>
    </xdr:to>
    <xdr:pic>
      <xdr:nvPicPr>
        <xdr:cNvPr id="3" name="Picture 2">
          <a:extLst>
            <a:ext uri="{FF2B5EF4-FFF2-40B4-BE49-F238E27FC236}">
              <a16:creationId xmlns:a16="http://schemas.microsoft.com/office/drawing/2014/main" id="{2BC1D3EB-D8B7-424D-9ACE-D119C751BF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9300" y="0"/>
          <a:ext cx="1816363" cy="900000"/>
        </a:xfrm>
        <a:prstGeom prst="rect">
          <a:avLst/>
        </a:prstGeom>
      </xdr:spPr>
    </xdr:pic>
    <xdr:clientData/>
  </xdr:twoCellAnchor>
  <xdr:twoCellAnchor editAs="oneCell">
    <xdr:from>
      <xdr:col>1</xdr:col>
      <xdr:colOff>577501</xdr:colOff>
      <xdr:row>0</xdr:row>
      <xdr:rowOff>0</xdr:rowOff>
    </xdr:from>
    <xdr:to>
      <xdr:col>3</xdr:col>
      <xdr:colOff>215900</xdr:colOff>
      <xdr:row>0</xdr:row>
      <xdr:rowOff>900000</xdr:rowOff>
    </xdr:to>
    <xdr:pic>
      <xdr:nvPicPr>
        <xdr:cNvPr id="4" name="Picture 3">
          <a:extLst>
            <a:ext uri="{FF2B5EF4-FFF2-40B4-BE49-F238E27FC236}">
              <a16:creationId xmlns:a16="http://schemas.microsoft.com/office/drawing/2014/main" id="{CDD371EC-DDF1-4E50-B95B-2BFDA44FB1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051" y="0"/>
          <a:ext cx="1213199"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10708</xdr:colOff>
      <xdr:row>0</xdr:row>
      <xdr:rowOff>0</xdr:rowOff>
    </xdr:from>
    <xdr:to>
      <xdr:col>6</xdr:col>
      <xdr:colOff>0</xdr:colOff>
      <xdr:row>0</xdr:row>
      <xdr:rowOff>900000</xdr:rowOff>
    </xdr:to>
    <xdr:pic>
      <xdr:nvPicPr>
        <xdr:cNvPr id="2" name="Picture 1">
          <a:extLst>
            <a:ext uri="{FF2B5EF4-FFF2-40B4-BE49-F238E27FC236}">
              <a16:creationId xmlns:a16="http://schemas.microsoft.com/office/drawing/2014/main" id="{C972EAF3-1A5E-4441-A9EC-7A3AE7D7B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8358" y="0"/>
          <a:ext cx="2427692" cy="900000"/>
        </a:xfrm>
        <a:prstGeom prst="rect">
          <a:avLst/>
        </a:prstGeom>
      </xdr:spPr>
    </xdr:pic>
    <xdr:clientData/>
  </xdr:twoCellAnchor>
  <xdr:twoCellAnchor editAs="oneCell">
    <xdr:from>
      <xdr:col>7</xdr:col>
      <xdr:colOff>0</xdr:colOff>
      <xdr:row>0</xdr:row>
      <xdr:rowOff>0</xdr:rowOff>
    </xdr:from>
    <xdr:to>
      <xdr:col>9</xdr:col>
      <xdr:colOff>190763</xdr:colOff>
      <xdr:row>0</xdr:row>
      <xdr:rowOff>900000</xdr:rowOff>
    </xdr:to>
    <xdr:pic>
      <xdr:nvPicPr>
        <xdr:cNvPr id="3" name="Picture 2">
          <a:extLst>
            <a:ext uri="{FF2B5EF4-FFF2-40B4-BE49-F238E27FC236}">
              <a16:creationId xmlns:a16="http://schemas.microsoft.com/office/drawing/2014/main" id="{043ABB5B-0B69-4B60-83D8-C2614F6335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8850" y="0"/>
          <a:ext cx="1816363" cy="900000"/>
        </a:xfrm>
        <a:prstGeom prst="rect">
          <a:avLst/>
        </a:prstGeom>
      </xdr:spPr>
    </xdr:pic>
    <xdr:clientData/>
  </xdr:twoCellAnchor>
  <xdr:twoCellAnchor editAs="oneCell">
    <xdr:from>
      <xdr:col>1</xdr:col>
      <xdr:colOff>298101</xdr:colOff>
      <xdr:row>0</xdr:row>
      <xdr:rowOff>0</xdr:rowOff>
    </xdr:from>
    <xdr:to>
      <xdr:col>2</xdr:col>
      <xdr:colOff>0</xdr:colOff>
      <xdr:row>0</xdr:row>
      <xdr:rowOff>900000</xdr:rowOff>
    </xdr:to>
    <xdr:pic>
      <xdr:nvPicPr>
        <xdr:cNvPr id="4" name="Picture 3">
          <a:extLst>
            <a:ext uri="{FF2B5EF4-FFF2-40B4-BE49-F238E27FC236}">
              <a16:creationId xmlns:a16="http://schemas.microsoft.com/office/drawing/2014/main" id="{1952D765-1996-4BDB-BA6E-8C3641CDCF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1651" y="0"/>
          <a:ext cx="1213199"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622300</xdr:colOff>
      <xdr:row>0</xdr:row>
      <xdr:rowOff>0</xdr:rowOff>
    </xdr:from>
    <xdr:to>
      <xdr:col>2</xdr:col>
      <xdr:colOff>421092</xdr:colOff>
      <xdr:row>0</xdr:row>
      <xdr:rowOff>900000</xdr:rowOff>
    </xdr:to>
    <xdr:pic>
      <xdr:nvPicPr>
        <xdr:cNvPr id="2" name="Picture 1">
          <a:extLst>
            <a:ext uri="{FF2B5EF4-FFF2-40B4-BE49-F238E27FC236}">
              <a16:creationId xmlns:a16="http://schemas.microsoft.com/office/drawing/2014/main" id="{593C2395-FEF8-4BF0-BDF0-E8512DAEAB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0" y="0"/>
          <a:ext cx="2427692" cy="900000"/>
        </a:xfrm>
        <a:prstGeom prst="rect">
          <a:avLst/>
        </a:prstGeom>
      </xdr:spPr>
    </xdr:pic>
    <xdr:clientData/>
  </xdr:twoCellAnchor>
  <xdr:twoCellAnchor editAs="oneCell">
    <xdr:from>
      <xdr:col>2</xdr:col>
      <xdr:colOff>812537</xdr:colOff>
      <xdr:row>0</xdr:row>
      <xdr:rowOff>0</xdr:rowOff>
    </xdr:from>
    <xdr:to>
      <xdr:col>3</xdr:col>
      <xdr:colOff>0</xdr:colOff>
      <xdr:row>0</xdr:row>
      <xdr:rowOff>900000</xdr:rowOff>
    </xdr:to>
    <xdr:pic>
      <xdr:nvPicPr>
        <xdr:cNvPr id="3" name="Picture 2">
          <a:extLst>
            <a:ext uri="{FF2B5EF4-FFF2-40B4-BE49-F238E27FC236}">
              <a16:creationId xmlns:a16="http://schemas.microsoft.com/office/drawing/2014/main" id="{8B5FC2A3-DA2B-4E51-9A13-47028F350B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3637" y="0"/>
          <a:ext cx="1816363" cy="900000"/>
        </a:xfrm>
        <a:prstGeom prst="rect">
          <a:avLst/>
        </a:prstGeom>
      </xdr:spPr>
    </xdr:pic>
    <xdr:clientData/>
  </xdr:twoCellAnchor>
  <xdr:twoCellAnchor editAs="oneCell">
    <xdr:from>
      <xdr:col>0</xdr:col>
      <xdr:colOff>0</xdr:colOff>
      <xdr:row>0</xdr:row>
      <xdr:rowOff>0</xdr:rowOff>
    </xdr:from>
    <xdr:to>
      <xdr:col>1</xdr:col>
      <xdr:colOff>120999</xdr:colOff>
      <xdr:row>0</xdr:row>
      <xdr:rowOff>900000</xdr:rowOff>
    </xdr:to>
    <xdr:pic>
      <xdr:nvPicPr>
        <xdr:cNvPr id="4" name="Picture 3">
          <a:extLst>
            <a:ext uri="{FF2B5EF4-FFF2-40B4-BE49-F238E27FC236}">
              <a16:creationId xmlns:a16="http://schemas.microsoft.com/office/drawing/2014/main" id="{BFF27C30-C6E9-4F06-A224-7BD7000758D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13199" cy="90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EC667-ADA9-49CE-8794-6E233CE7D46C}">
  <dimension ref="A1"/>
  <sheetViews>
    <sheetView topLeftCell="A399" zoomScale="80" zoomScaleNormal="80" workbookViewId="0">
      <selection activeCell="T447" sqref="T447"/>
    </sheetView>
  </sheetViews>
  <sheetFormatPr defaultColWidth="5.6328125" defaultRowHeight="5" customHeight="1" x14ac:dyDescent="0.35"/>
  <sheetData>
    <row r="1" spans="1:1" ht="5" customHeight="1" x14ac:dyDescent="0.35">
      <c r="A1" s="17"/>
    </row>
  </sheetData>
  <printOptions horizontalCentered="1" verticalCentered="1"/>
  <pageMargins left="0.51181102362204722" right="0.51181102362204722" top="0.55118110236220474" bottom="0.55118110236220474" header="0" footer="0"/>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123-10E7-49F6-BE23-A3706028B356}">
  <sheetPr>
    <pageSetUpPr fitToPage="1"/>
  </sheetPr>
  <dimension ref="A1:AE74"/>
  <sheetViews>
    <sheetView tabSelected="1" view="pageBreakPreview" zoomScale="70" zoomScaleNormal="100" zoomScaleSheetLayoutView="70" workbookViewId="0">
      <selection activeCell="Y13" sqref="Y13"/>
    </sheetView>
  </sheetViews>
  <sheetFormatPr defaultRowHeight="14.5" x14ac:dyDescent="0.35"/>
  <cols>
    <col min="1" max="1" width="4.81640625" style="1" bestFit="1" customWidth="1"/>
    <col min="2" max="2" width="18.6328125" customWidth="1"/>
    <col min="3" max="5" width="3.90625" customWidth="1"/>
    <col min="6" max="6" width="3.90625" style="8" customWidth="1"/>
    <col min="7" max="9" width="3.90625" customWidth="1"/>
    <col min="10" max="10" width="3.90625" style="8" customWidth="1"/>
    <col min="11" max="13" width="3.90625" customWidth="1"/>
    <col min="14" max="14" width="3.90625" style="8" customWidth="1"/>
    <col min="15" max="17" width="3.90625" customWidth="1"/>
    <col min="18" max="18" width="3.90625" style="8" customWidth="1"/>
    <col min="19" max="21" width="3.90625" customWidth="1"/>
    <col min="22" max="22" width="3.90625" style="8" customWidth="1"/>
    <col min="23" max="25" width="3.90625" customWidth="1"/>
    <col min="26" max="26" width="3.90625" style="8" customWidth="1"/>
    <col min="27" max="29" width="3.90625" customWidth="1"/>
    <col min="30" max="30" width="3.90625" style="8" customWidth="1"/>
    <col min="31" max="31" width="6.6328125" style="5" customWidth="1"/>
  </cols>
  <sheetData>
    <row r="1" spans="1:31" ht="75" customHeigh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 customFormat="1" ht="50" customHeight="1" x14ac:dyDescent="0.35">
      <c r="A2" s="20" t="s">
        <v>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35" customHeight="1" x14ac:dyDescent="0.35">
      <c r="A3" s="21" t="s">
        <v>49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x14ac:dyDescent="0.35">
      <c r="A4" s="6" t="s">
        <v>50</v>
      </c>
      <c r="B4" s="3" t="s">
        <v>0</v>
      </c>
      <c r="C4" s="18" t="s">
        <v>1</v>
      </c>
      <c r="D4" s="18"/>
      <c r="E4" s="18"/>
      <c r="F4" s="18"/>
      <c r="G4" s="18" t="s">
        <v>2</v>
      </c>
      <c r="H4" s="18"/>
      <c r="I4" s="18"/>
      <c r="J4" s="18"/>
      <c r="K4" s="18" t="s">
        <v>3</v>
      </c>
      <c r="L4" s="18"/>
      <c r="M4" s="18"/>
      <c r="N4" s="18"/>
      <c r="O4" s="18" t="s">
        <v>4</v>
      </c>
      <c r="P4" s="18"/>
      <c r="Q4" s="18"/>
      <c r="R4" s="18"/>
      <c r="S4" s="18" t="s">
        <v>5</v>
      </c>
      <c r="T4" s="18"/>
      <c r="U4" s="18"/>
      <c r="V4" s="18"/>
      <c r="W4" s="18" t="s">
        <v>6</v>
      </c>
      <c r="X4" s="18"/>
      <c r="Y4" s="18"/>
      <c r="Z4" s="18"/>
      <c r="AA4" s="18" t="s">
        <v>7</v>
      </c>
      <c r="AB4" s="18"/>
      <c r="AC4" s="18"/>
      <c r="AD4" s="18"/>
      <c r="AE4" s="4" t="s">
        <v>8</v>
      </c>
    </row>
    <row r="5" spans="1:31" x14ac:dyDescent="0.35">
      <c r="A5" s="13">
        <v>847</v>
      </c>
      <c r="B5" s="14" t="s">
        <v>27</v>
      </c>
      <c r="C5" s="15">
        <v>40</v>
      </c>
      <c r="D5" s="15"/>
      <c r="E5" s="15"/>
      <c r="F5" s="4">
        <f>SUM(C5:E5)</f>
        <v>40</v>
      </c>
      <c r="G5" s="15">
        <v>40</v>
      </c>
      <c r="H5" s="15">
        <v>77</v>
      </c>
      <c r="I5" s="15">
        <v>10</v>
      </c>
      <c r="J5" s="4">
        <f>SUM(G5:I5)</f>
        <v>127</v>
      </c>
      <c r="K5" s="15">
        <v>40</v>
      </c>
      <c r="L5" s="15">
        <v>85</v>
      </c>
      <c r="M5" s="15">
        <v>10</v>
      </c>
      <c r="N5" s="4">
        <f>SUM(K5:M5)</f>
        <v>135</v>
      </c>
      <c r="O5" s="15">
        <v>40</v>
      </c>
      <c r="P5" s="15">
        <v>85</v>
      </c>
      <c r="Q5" s="15">
        <v>10</v>
      </c>
      <c r="R5" s="4">
        <f>SUM(O5:Q5)</f>
        <v>135</v>
      </c>
      <c r="S5" s="15"/>
      <c r="T5" s="15"/>
      <c r="U5" s="15"/>
      <c r="V5" s="4">
        <f>SUM(S5:U5)</f>
        <v>0</v>
      </c>
      <c r="W5" s="15"/>
      <c r="X5" s="15"/>
      <c r="Y5" s="15"/>
      <c r="Z5" s="4">
        <f>SUM(W5:Y5)</f>
        <v>0</v>
      </c>
      <c r="AA5" s="15"/>
      <c r="AB5" s="15"/>
      <c r="AC5" s="15"/>
      <c r="AD5" s="4">
        <f>SUM(AA5:AC5)</f>
        <v>0</v>
      </c>
      <c r="AE5" s="4">
        <f>SUM(F5, J5, N5, R5, V5, Z5, AD5)</f>
        <v>437</v>
      </c>
    </row>
    <row r="6" spans="1:31" x14ac:dyDescent="0.35">
      <c r="A6" s="13">
        <v>16</v>
      </c>
      <c r="B6" s="14" t="s">
        <v>10</v>
      </c>
      <c r="C6" s="15">
        <v>40</v>
      </c>
      <c r="D6" s="15"/>
      <c r="E6" s="15"/>
      <c r="F6" s="4">
        <f>SUM(C6:E6)</f>
        <v>40</v>
      </c>
      <c r="G6" s="15">
        <v>40</v>
      </c>
      <c r="H6" s="15">
        <v>85</v>
      </c>
      <c r="I6" s="15">
        <v>10</v>
      </c>
      <c r="J6" s="4">
        <f>SUM(G6:I6)</f>
        <v>135</v>
      </c>
      <c r="K6" s="15">
        <v>40</v>
      </c>
      <c r="L6" s="15">
        <v>100</v>
      </c>
      <c r="M6" s="15">
        <v>10</v>
      </c>
      <c r="N6" s="4">
        <f>SUM(K6:M6)</f>
        <v>150</v>
      </c>
      <c r="O6" s="15">
        <v>40</v>
      </c>
      <c r="P6" s="15">
        <v>65</v>
      </c>
      <c r="Q6" s="15"/>
      <c r="R6" s="4">
        <f>SUM(O6:Q6)</f>
        <v>105</v>
      </c>
      <c r="S6" s="15"/>
      <c r="T6" s="15"/>
      <c r="U6" s="15"/>
      <c r="V6" s="4">
        <f>SUM(S6:U6)</f>
        <v>0</v>
      </c>
      <c r="W6" s="15"/>
      <c r="X6" s="15"/>
      <c r="Y6" s="15"/>
      <c r="Z6" s="4">
        <f>SUM(W6:Y6)</f>
        <v>0</v>
      </c>
      <c r="AA6" s="15"/>
      <c r="AB6" s="15"/>
      <c r="AC6" s="15"/>
      <c r="AD6" s="4">
        <f>SUM(AA6:AC6)</f>
        <v>0</v>
      </c>
      <c r="AE6" s="4">
        <f>SUM(F6, J6, N6, R6, V6, Z6, AD6)</f>
        <v>430</v>
      </c>
    </row>
    <row r="7" spans="1:31" x14ac:dyDescent="0.35">
      <c r="A7" s="13">
        <v>6147</v>
      </c>
      <c r="B7" s="14" t="s">
        <v>42</v>
      </c>
      <c r="C7" s="15">
        <v>40</v>
      </c>
      <c r="D7" s="15"/>
      <c r="E7" s="15"/>
      <c r="F7" s="4">
        <f>SUM(C7:E7)</f>
        <v>40</v>
      </c>
      <c r="G7" s="15">
        <v>40</v>
      </c>
      <c r="H7" s="15">
        <v>79</v>
      </c>
      <c r="I7" s="15">
        <v>10</v>
      </c>
      <c r="J7" s="4">
        <f>SUM(G7:I7)</f>
        <v>129</v>
      </c>
      <c r="K7" s="15">
        <v>40</v>
      </c>
      <c r="L7" s="15">
        <v>70</v>
      </c>
      <c r="M7" s="15">
        <v>10</v>
      </c>
      <c r="N7" s="4">
        <f>SUM(K7:M7)</f>
        <v>120</v>
      </c>
      <c r="O7" s="15">
        <v>40</v>
      </c>
      <c r="P7" s="15">
        <v>90</v>
      </c>
      <c r="Q7" s="15">
        <v>10</v>
      </c>
      <c r="R7" s="4">
        <f>SUM(O7:Q7)</f>
        <v>140</v>
      </c>
      <c r="S7" s="15"/>
      <c r="T7" s="15"/>
      <c r="U7" s="15"/>
      <c r="V7" s="4">
        <f>SUM(S7:U7)</f>
        <v>0</v>
      </c>
      <c r="W7" s="15"/>
      <c r="X7" s="15"/>
      <c r="Y7" s="15"/>
      <c r="Z7" s="4">
        <f>SUM(W7:Y7)</f>
        <v>0</v>
      </c>
      <c r="AA7" s="15"/>
      <c r="AB7" s="15"/>
      <c r="AC7" s="15"/>
      <c r="AD7" s="4">
        <f>SUM(AA7:AC7)</f>
        <v>0</v>
      </c>
      <c r="AE7" s="4">
        <f>SUM(F7, J7, N7, R7, V7, Z7, AD7)</f>
        <v>429</v>
      </c>
    </row>
    <row r="8" spans="1:31" x14ac:dyDescent="0.35">
      <c r="A8" s="13">
        <v>6611</v>
      </c>
      <c r="B8" s="14" t="s">
        <v>48</v>
      </c>
      <c r="C8" s="15">
        <v>40</v>
      </c>
      <c r="D8" s="15"/>
      <c r="E8" s="15"/>
      <c r="F8" s="4">
        <f>SUM(C8:E8)</f>
        <v>40</v>
      </c>
      <c r="G8" s="15">
        <v>40</v>
      </c>
      <c r="H8" s="15">
        <v>72</v>
      </c>
      <c r="I8" s="15">
        <v>10</v>
      </c>
      <c r="J8" s="4">
        <f>SUM(G8:I8)</f>
        <v>122</v>
      </c>
      <c r="K8" s="15">
        <v>40</v>
      </c>
      <c r="L8" s="15">
        <v>80</v>
      </c>
      <c r="M8" s="15">
        <v>10</v>
      </c>
      <c r="N8" s="4">
        <f>SUM(K8:M8)</f>
        <v>130</v>
      </c>
      <c r="O8" s="15">
        <v>40</v>
      </c>
      <c r="P8" s="15">
        <v>78</v>
      </c>
      <c r="Q8" s="15">
        <v>10</v>
      </c>
      <c r="R8" s="4">
        <f>SUM(O8:Q8)</f>
        <v>128</v>
      </c>
      <c r="S8" s="15"/>
      <c r="T8" s="15"/>
      <c r="U8" s="15"/>
      <c r="V8" s="4">
        <f>SUM(S8:U8)</f>
        <v>0</v>
      </c>
      <c r="W8" s="15"/>
      <c r="X8" s="15"/>
      <c r="Y8" s="15"/>
      <c r="Z8" s="4">
        <f>SUM(W8:Y8)</f>
        <v>0</v>
      </c>
      <c r="AA8" s="15"/>
      <c r="AB8" s="15"/>
      <c r="AC8" s="15"/>
      <c r="AD8" s="4">
        <f>SUM(AA8:AC8)</f>
        <v>0</v>
      </c>
      <c r="AE8" s="4">
        <f>SUM(F8, J8, N8, R8, V8, Z8, AD8)</f>
        <v>420</v>
      </c>
    </row>
    <row r="9" spans="1:31" x14ac:dyDescent="0.35">
      <c r="A9" s="13">
        <v>671</v>
      </c>
      <c r="B9" s="14" t="s">
        <v>26</v>
      </c>
      <c r="C9" s="15">
        <v>40</v>
      </c>
      <c r="D9" s="15"/>
      <c r="E9" s="15"/>
      <c r="F9" s="4">
        <f>SUM(C9:E9)</f>
        <v>40</v>
      </c>
      <c r="G9" s="15">
        <v>40</v>
      </c>
      <c r="H9" s="15">
        <v>70</v>
      </c>
      <c r="I9" s="15">
        <v>10</v>
      </c>
      <c r="J9" s="4">
        <f>SUM(G9:I9)</f>
        <v>120</v>
      </c>
      <c r="K9" s="15">
        <v>40</v>
      </c>
      <c r="L9" s="15">
        <v>74</v>
      </c>
      <c r="M9" s="15">
        <v>10</v>
      </c>
      <c r="N9" s="4">
        <f>SUM(K9:M9)</f>
        <v>124</v>
      </c>
      <c r="O9" s="15">
        <v>40</v>
      </c>
      <c r="P9" s="15">
        <v>79</v>
      </c>
      <c r="Q9" s="15">
        <v>10</v>
      </c>
      <c r="R9" s="4">
        <f>SUM(O9:Q9)</f>
        <v>129</v>
      </c>
      <c r="S9" s="15"/>
      <c r="T9" s="15"/>
      <c r="U9" s="15"/>
      <c r="V9" s="4">
        <f>SUM(S9:U9)</f>
        <v>0</v>
      </c>
      <c r="W9" s="15"/>
      <c r="X9" s="15"/>
      <c r="Y9" s="15"/>
      <c r="Z9" s="4">
        <f>SUM(W9:Y9)</f>
        <v>0</v>
      </c>
      <c r="AA9" s="15"/>
      <c r="AB9" s="15"/>
      <c r="AC9" s="15"/>
      <c r="AD9" s="4">
        <f>SUM(AA9:AC9)</f>
        <v>0</v>
      </c>
      <c r="AE9" s="4">
        <f>SUM(F9, J9, N9, R9, V9, Z9, AD9)</f>
        <v>413</v>
      </c>
    </row>
    <row r="10" spans="1:31" x14ac:dyDescent="0.35">
      <c r="A10" s="13">
        <v>347</v>
      </c>
      <c r="B10" s="14" t="s">
        <v>22</v>
      </c>
      <c r="C10" s="15">
        <v>40</v>
      </c>
      <c r="D10" s="15"/>
      <c r="E10" s="15"/>
      <c r="F10" s="4">
        <f>SUM(C10:E10)</f>
        <v>40</v>
      </c>
      <c r="G10" s="15">
        <v>40</v>
      </c>
      <c r="H10" s="15">
        <v>69</v>
      </c>
      <c r="I10" s="15"/>
      <c r="J10" s="4">
        <f>SUM(G10:I10)</f>
        <v>109</v>
      </c>
      <c r="K10" s="15">
        <v>40</v>
      </c>
      <c r="L10" s="15">
        <v>73</v>
      </c>
      <c r="M10" s="15">
        <v>10</v>
      </c>
      <c r="N10" s="4">
        <f>SUM(K10:M10)</f>
        <v>123</v>
      </c>
      <c r="O10" s="15">
        <v>40</v>
      </c>
      <c r="P10" s="15">
        <v>73</v>
      </c>
      <c r="Q10" s="15">
        <v>10</v>
      </c>
      <c r="R10" s="4">
        <f>SUM(O10:Q10)</f>
        <v>123</v>
      </c>
      <c r="S10" s="15"/>
      <c r="T10" s="15"/>
      <c r="U10" s="15"/>
      <c r="V10" s="4">
        <f>SUM(S10:U10)</f>
        <v>0</v>
      </c>
      <c r="W10" s="15"/>
      <c r="X10" s="15"/>
      <c r="Y10" s="15"/>
      <c r="Z10" s="4">
        <f>SUM(W10:Y10)</f>
        <v>0</v>
      </c>
      <c r="AA10" s="15"/>
      <c r="AB10" s="15"/>
      <c r="AC10" s="15"/>
      <c r="AD10" s="4">
        <f>SUM(AA10:AC10)</f>
        <v>0</v>
      </c>
      <c r="AE10" s="4">
        <f>SUM(F10, J10, N10, R10, V10, Z10, AD10)</f>
        <v>395</v>
      </c>
    </row>
    <row r="11" spans="1:31" x14ac:dyDescent="0.35">
      <c r="A11" s="13">
        <v>670</v>
      </c>
      <c r="B11" s="14" t="s">
        <v>39</v>
      </c>
      <c r="C11" s="15">
        <v>40</v>
      </c>
      <c r="D11" s="15"/>
      <c r="E11" s="15"/>
      <c r="F11" s="4">
        <f>SUM(C11:E11)</f>
        <v>40</v>
      </c>
      <c r="G11" s="15">
        <v>40</v>
      </c>
      <c r="H11" s="15">
        <v>74</v>
      </c>
      <c r="I11" s="15">
        <v>10</v>
      </c>
      <c r="J11" s="4">
        <f>SUM(G11:I11)</f>
        <v>124</v>
      </c>
      <c r="K11" s="15">
        <v>40</v>
      </c>
      <c r="L11" s="15">
        <v>68</v>
      </c>
      <c r="M11" s="15"/>
      <c r="N11" s="4">
        <f>SUM(K11:M11)</f>
        <v>108</v>
      </c>
      <c r="O11" s="15">
        <v>40</v>
      </c>
      <c r="P11" s="15">
        <v>71</v>
      </c>
      <c r="Q11" s="15">
        <v>10</v>
      </c>
      <c r="R11" s="4">
        <f>SUM(O11:Q11)</f>
        <v>121</v>
      </c>
      <c r="S11" s="15"/>
      <c r="T11" s="15"/>
      <c r="U11" s="15"/>
      <c r="V11" s="4">
        <f>SUM(S11:U11)</f>
        <v>0</v>
      </c>
      <c r="W11" s="15"/>
      <c r="X11" s="15"/>
      <c r="Y11" s="15"/>
      <c r="Z11" s="4">
        <f>SUM(W11:Y11)</f>
        <v>0</v>
      </c>
      <c r="AA11" s="15"/>
      <c r="AB11" s="15"/>
      <c r="AC11" s="15"/>
      <c r="AD11" s="4">
        <f>SUM(AA11:AC11)</f>
        <v>0</v>
      </c>
      <c r="AE11" s="4">
        <f>SUM(F11, J11, N11, R11, V11, Z11, AD11)</f>
        <v>393</v>
      </c>
    </row>
    <row r="12" spans="1:31" x14ac:dyDescent="0.35">
      <c r="A12" s="13">
        <v>258</v>
      </c>
      <c r="B12" s="14" t="s">
        <v>19</v>
      </c>
      <c r="C12" s="15">
        <v>40</v>
      </c>
      <c r="D12" s="15"/>
      <c r="E12" s="15"/>
      <c r="F12" s="4">
        <f>SUM(C12:E12)</f>
        <v>40</v>
      </c>
      <c r="G12" s="15">
        <v>40</v>
      </c>
      <c r="H12" s="15">
        <v>64</v>
      </c>
      <c r="I12" s="15"/>
      <c r="J12" s="4">
        <f>SUM(G12:I12)</f>
        <v>104</v>
      </c>
      <c r="K12" s="15">
        <v>40</v>
      </c>
      <c r="L12" s="15">
        <v>77</v>
      </c>
      <c r="M12" s="15">
        <v>10</v>
      </c>
      <c r="N12" s="4">
        <f>SUM(K12:M12)</f>
        <v>127</v>
      </c>
      <c r="O12" s="15">
        <v>40</v>
      </c>
      <c r="P12" s="15">
        <v>64</v>
      </c>
      <c r="Q12" s="15"/>
      <c r="R12" s="4">
        <f>SUM(O12:Q12)</f>
        <v>104</v>
      </c>
      <c r="S12" s="15"/>
      <c r="T12" s="15"/>
      <c r="U12" s="15"/>
      <c r="V12" s="4">
        <f>SUM(S12:U12)</f>
        <v>0</v>
      </c>
      <c r="W12" s="15"/>
      <c r="X12" s="15"/>
      <c r="Y12" s="15"/>
      <c r="Z12" s="4">
        <f>SUM(W12:Y12)</f>
        <v>0</v>
      </c>
      <c r="AA12" s="15"/>
      <c r="AB12" s="15"/>
      <c r="AC12" s="15"/>
      <c r="AD12" s="4">
        <f>SUM(AA12:AC12)</f>
        <v>0</v>
      </c>
      <c r="AE12" s="4">
        <f>SUM(F12, J12, N12, R12, V12, Z12, AD12)</f>
        <v>375</v>
      </c>
    </row>
    <row r="13" spans="1:31" x14ac:dyDescent="0.35">
      <c r="A13" s="13">
        <v>1090</v>
      </c>
      <c r="B13" s="14" t="s">
        <v>31</v>
      </c>
      <c r="C13" s="15">
        <v>40</v>
      </c>
      <c r="D13" s="15"/>
      <c r="E13" s="15"/>
      <c r="F13" s="4">
        <f>SUM(C13:E13)</f>
        <v>40</v>
      </c>
      <c r="G13" s="15">
        <v>40</v>
      </c>
      <c r="H13" s="15">
        <v>59</v>
      </c>
      <c r="I13" s="15"/>
      <c r="J13" s="4">
        <f>SUM(G13:I13)</f>
        <v>99</v>
      </c>
      <c r="K13" s="15">
        <v>40</v>
      </c>
      <c r="L13" s="15">
        <v>69</v>
      </c>
      <c r="M13" s="15">
        <v>10</v>
      </c>
      <c r="N13" s="4">
        <f>SUM(K13:M13)</f>
        <v>119</v>
      </c>
      <c r="O13" s="15">
        <v>40</v>
      </c>
      <c r="P13" s="15">
        <v>60</v>
      </c>
      <c r="Q13" s="15"/>
      <c r="R13" s="4">
        <f>SUM(O13:Q13)</f>
        <v>100</v>
      </c>
      <c r="S13" s="15"/>
      <c r="T13" s="15"/>
      <c r="U13" s="15"/>
      <c r="V13" s="4">
        <f>SUM(S13:U13)</f>
        <v>0</v>
      </c>
      <c r="W13" s="15"/>
      <c r="X13" s="15"/>
      <c r="Y13" s="15"/>
      <c r="Z13" s="4">
        <f>SUM(W13:Y13)</f>
        <v>0</v>
      </c>
      <c r="AA13" s="15"/>
      <c r="AB13" s="15"/>
      <c r="AC13" s="15"/>
      <c r="AD13" s="4">
        <f>SUM(AA13:AC13)</f>
        <v>0</v>
      </c>
      <c r="AE13" s="4">
        <f>SUM(F13, J13, N13, R13, V13, Z13, AD13)</f>
        <v>358</v>
      </c>
    </row>
    <row r="14" spans="1:31" x14ac:dyDescent="0.35">
      <c r="A14" s="13">
        <v>206</v>
      </c>
      <c r="B14" s="14" t="s">
        <v>15</v>
      </c>
      <c r="C14" s="15">
        <v>40</v>
      </c>
      <c r="D14" s="15"/>
      <c r="E14" s="15"/>
      <c r="F14" s="4">
        <f>SUM(C14:E14)</f>
        <v>40</v>
      </c>
      <c r="G14" s="15">
        <v>40</v>
      </c>
      <c r="H14" s="15"/>
      <c r="I14" s="15"/>
      <c r="J14" s="4">
        <f>SUM(G14:I14)</f>
        <v>40</v>
      </c>
      <c r="K14" s="15">
        <v>40</v>
      </c>
      <c r="L14" s="15">
        <v>76</v>
      </c>
      <c r="M14" s="15">
        <v>10</v>
      </c>
      <c r="N14" s="4">
        <f>SUM(K14:M14)</f>
        <v>126</v>
      </c>
      <c r="O14" s="15">
        <v>40</v>
      </c>
      <c r="P14" s="15">
        <v>74</v>
      </c>
      <c r="Q14" s="15">
        <v>10</v>
      </c>
      <c r="R14" s="4">
        <f>SUM(O14:Q14)</f>
        <v>124</v>
      </c>
      <c r="S14" s="15"/>
      <c r="T14" s="15"/>
      <c r="U14" s="15"/>
      <c r="V14" s="4">
        <f>SUM(S14:U14)</f>
        <v>0</v>
      </c>
      <c r="W14" s="15"/>
      <c r="X14" s="15"/>
      <c r="Y14" s="15"/>
      <c r="Z14" s="4">
        <f>SUM(W14:Y14)</f>
        <v>0</v>
      </c>
      <c r="AA14" s="15"/>
      <c r="AB14" s="15"/>
      <c r="AC14" s="15"/>
      <c r="AD14" s="4">
        <f>SUM(AA14:AC14)</f>
        <v>0</v>
      </c>
      <c r="AE14" s="4">
        <f>SUM(F14, J14, N14, R14, V14, Z14, AD14)</f>
        <v>330</v>
      </c>
    </row>
    <row r="15" spans="1:31" x14ac:dyDescent="0.35">
      <c r="A15" s="13">
        <v>283</v>
      </c>
      <c r="B15" s="14" t="s">
        <v>21</v>
      </c>
      <c r="C15" s="15">
        <v>40</v>
      </c>
      <c r="D15" s="15"/>
      <c r="E15" s="15"/>
      <c r="F15" s="4">
        <f>SUM(C15:E15)</f>
        <v>40</v>
      </c>
      <c r="G15" s="15">
        <v>40</v>
      </c>
      <c r="H15" s="15"/>
      <c r="I15" s="15"/>
      <c r="J15" s="4">
        <f>SUM(G15:I15)</f>
        <v>40</v>
      </c>
      <c r="K15" s="15">
        <v>40</v>
      </c>
      <c r="L15" s="15">
        <v>72</v>
      </c>
      <c r="M15" s="15">
        <v>10</v>
      </c>
      <c r="N15" s="4">
        <f>SUM(K15:M15)</f>
        <v>122</v>
      </c>
      <c r="O15" s="15">
        <v>40</v>
      </c>
      <c r="P15" s="15">
        <v>72</v>
      </c>
      <c r="Q15" s="15">
        <v>10</v>
      </c>
      <c r="R15" s="4">
        <f>SUM(O15:Q15)</f>
        <v>122</v>
      </c>
      <c r="S15" s="15"/>
      <c r="T15" s="15"/>
      <c r="U15" s="15"/>
      <c r="V15" s="4">
        <f>SUM(S15:U15)</f>
        <v>0</v>
      </c>
      <c r="W15" s="15"/>
      <c r="X15" s="15"/>
      <c r="Y15" s="15"/>
      <c r="Z15" s="4">
        <f>SUM(W15:Y15)</f>
        <v>0</v>
      </c>
      <c r="AA15" s="15"/>
      <c r="AB15" s="15"/>
      <c r="AC15" s="15"/>
      <c r="AD15" s="4">
        <f>SUM(AA15:AC15)</f>
        <v>0</v>
      </c>
      <c r="AE15" s="4">
        <f>SUM(F15, J15, N15, R15, V15, Z15, AD15)</f>
        <v>324</v>
      </c>
    </row>
    <row r="16" spans="1:31" x14ac:dyDescent="0.35">
      <c r="A16" s="13">
        <v>480</v>
      </c>
      <c r="B16" s="14" t="s">
        <v>25</v>
      </c>
      <c r="C16" s="15">
        <v>40</v>
      </c>
      <c r="D16" s="15"/>
      <c r="E16" s="15"/>
      <c r="F16" s="4">
        <f>SUM(C16:E16)</f>
        <v>40</v>
      </c>
      <c r="G16" s="15">
        <v>40</v>
      </c>
      <c r="H16" s="15">
        <v>75</v>
      </c>
      <c r="I16" s="15">
        <v>10</v>
      </c>
      <c r="J16" s="4">
        <f>SUM(G16:I16)</f>
        <v>125</v>
      </c>
      <c r="K16" s="15">
        <v>40</v>
      </c>
      <c r="L16" s="15">
        <v>75</v>
      </c>
      <c r="M16" s="15">
        <v>10</v>
      </c>
      <c r="N16" s="4">
        <f>SUM(K16:M16)</f>
        <v>125</v>
      </c>
      <c r="O16" s="15"/>
      <c r="P16" s="15"/>
      <c r="Q16" s="15"/>
      <c r="R16" s="4">
        <f>SUM(O16:Q16)</f>
        <v>0</v>
      </c>
      <c r="S16" s="15"/>
      <c r="T16" s="15"/>
      <c r="U16" s="15"/>
      <c r="V16" s="4">
        <f>SUM(S16:U16)</f>
        <v>0</v>
      </c>
      <c r="W16" s="15"/>
      <c r="X16" s="15"/>
      <c r="Y16" s="15"/>
      <c r="Z16" s="4">
        <f>SUM(W16:Y16)</f>
        <v>0</v>
      </c>
      <c r="AA16" s="15"/>
      <c r="AB16" s="15"/>
      <c r="AC16" s="15"/>
      <c r="AD16" s="4">
        <f>SUM(AA16:AC16)</f>
        <v>0</v>
      </c>
      <c r="AE16" s="4">
        <f>SUM(F16, J16, N16, R16, V16, Z16, AD16)</f>
        <v>290</v>
      </c>
    </row>
    <row r="17" spans="1:31" x14ac:dyDescent="0.35">
      <c r="A17" s="13">
        <v>76</v>
      </c>
      <c r="B17" s="14" t="s">
        <v>12</v>
      </c>
      <c r="C17" s="15">
        <v>40</v>
      </c>
      <c r="D17" s="15"/>
      <c r="E17" s="15"/>
      <c r="F17" s="4">
        <f>SUM(C17:E17)</f>
        <v>40</v>
      </c>
      <c r="G17" s="15">
        <v>40</v>
      </c>
      <c r="H17" s="15">
        <v>67</v>
      </c>
      <c r="I17" s="15"/>
      <c r="J17" s="4">
        <f>SUM(G17:I17)</f>
        <v>107</v>
      </c>
      <c r="K17" s="15">
        <v>40</v>
      </c>
      <c r="L17" s="15">
        <v>90</v>
      </c>
      <c r="M17" s="15">
        <v>10</v>
      </c>
      <c r="N17" s="4">
        <f>SUM(K17:M17)</f>
        <v>140</v>
      </c>
      <c r="O17" s="15"/>
      <c r="P17" s="15"/>
      <c r="Q17" s="15"/>
      <c r="R17" s="4">
        <f>SUM(O17:Q17)</f>
        <v>0</v>
      </c>
      <c r="S17" s="15"/>
      <c r="T17" s="15"/>
      <c r="U17" s="15"/>
      <c r="V17" s="4">
        <f>SUM(S17:U17)</f>
        <v>0</v>
      </c>
      <c r="W17" s="15"/>
      <c r="X17" s="15"/>
      <c r="Y17" s="15"/>
      <c r="Z17" s="4">
        <f>SUM(W17:Y17)</f>
        <v>0</v>
      </c>
      <c r="AA17" s="15"/>
      <c r="AB17" s="15"/>
      <c r="AC17" s="15"/>
      <c r="AD17" s="4">
        <f>SUM(AA17:AC17)</f>
        <v>0</v>
      </c>
      <c r="AE17" s="4">
        <f>SUM(F17, J17, N17, R17, V17, Z17, AD17)</f>
        <v>287</v>
      </c>
    </row>
    <row r="18" spans="1:31" x14ac:dyDescent="0.35">
      <c r="A18" s="13">
        <v>272</v>
      </c>
      <c r="B18" s="14" t="s">
        <v>105</v>
      </c>
      <c r="C18" s="15"/>
      <c r="D18" s="15"/>
      <c r="E18" s="15"/>
      <c r="F18" s="4">
        <f>SUM(C18:E18)</f>
        <v>0</v>
      </c>
      <c r="G18" s="15">
        <v>40</v>
      </c>
      <c r="H18" s="15"/>
      <c r="I18" s="15"/>
      <c r="J18" s="4">
        <f>SUM(G18:I18)</f>
        <v>40</v>
      </c>
      <c r="K18" s="15">
        <v>40</v>
      </c>
      <c r="L18" s="15">
        <v>71</v>
      </c>
      <c r="M18" s="15">
        <v>10</v>
      </c>
      <c r="N18" s="4">
        <f>SUM(K18:M18)</f>
        <v>121</v>
      </c>
      <c r="O18" s="15">
        <v>40</v>
      </c>
      <c r="P18" s="15">
        <v>70</v>
      </c>
      <c r="Q18" s="15">
        <v>10</v>
      </c>
      <c r="R18" s="4">
        <f>SUM(O18:Q18)</f>
        <v>120</v>
      </c>
      <c r="S18" s="15"/>
      <c r="T18" s="15"/>
      <c r="U18" s="15"/>
      <c r="V18" s="4">
        <f>SUM(S18:U18)</f>
        <v>0</v>
      </c>
      <c r="W18" s="15"/>
      <c r="X18" s="15"/>
      <c r="Y18" s="15"/>
      <c r="Z18" s="4">
        <f>SUM(W18:Y18)</f>
        <v>0</v>
      </c>
      <c r="AA18" s="15"/>
      <c r="AB18" s="15"/>
      <c r="AC18" s="15"/>
      <c r="AD18" s="4">
        <f>SUM(AA18:AC18)</f>
        <v>0</v>
      </c>
      <c r="AE18" s="4">
        <f>SUM(F18, J18, N18, R18, V18, Z18, AD18)</f>
        <v>281</v>
      </c>
    </row>
    <row r="19" spans="1:31" x14ac:dyDescent="0.35">
      <c r="A19" s="13">
        <v>351</v>
      </c>
      <c r="B19" s="14" t="s">
        <v>101</v>
      </c>
      <c r="C19" s="15"/>
      <c r="D19" s="15"/>
      <c r="E19" s="15"/>
      <c r="F19" s="4">
        <f>SUM(C19:E19)</f>
        <v>0</v>
      </c>
      <c r="G19" s="15">
        <v>40</v>
      </c>
      <c r="H19" s="15"/>
      <c r="I19" s="15"/>
      <c r="J19" s="4">
        <f>SUM(G19:I19)</f>
        <v>40</v>
      </c>
      <c r="K19" s="15">
        <v>40</v>
      </c>
      <c r="L19" s="15">
        <v>79</v>
      </c>
      <c r="M19" s="15">
        <v>10</v>
      </c>
      <c r="N19" s="4">
        <f>SUM(K19:M19)</f>
        <v>129</v>
      </c>
      <c r="O19" s="15">
        <v>40</v>
      </c>
      <c r="P19" s="15">
        <v>67</v>
      </c>
      <c r="Q19" s="15"/>
      <c r="R19" s="4">
        <f>SUM(O19:Q19)</f>
        <v>107</v>
      </c>
      <c r="S19" s="15"/>
      <c r="T19" s="15"/>
      <c r="U19" s="15"/>
      <c r="V19" s="4">
        <f>SUM(S19:U19)</f>
        <v>0</v>
      </c>
      <c r="W19" s="15"/>
      <c r="X19" s="15"/>
      <c r="Y19" s="15"/>
      <c r="Z19" s="4">
        <f>SUM(W19:Y19)</f>
        <v>0</v>
      </c>
      <c r="AA19" s="15"/>
      <c r="AB19" s="15"/>
      <c r="AC19" s="15"/>
      <c r="AD19" s="4">
        <f>SUM(AA19:AC19)</f>
        <v>0</v>
      </c>
      <c r="AE19" s="4">
        <f>SUM(F19, J19, N19, R19, V19, Z19, AD19)</f>
        <v>276</v>
      </c>
    </row>
    <row r="20" spans="1:31" x14ac:dyDescent="0.35">
      <c r="A20" s="13">
        <v>919</v>
      </c>
      <c r="B20" s="14" t="s">
        <v>94</v>
      </c>
      <c r="C20" s="15"/>
      <c r="D20" s="15"/>
      <c r="E20" s="15"/>
      <c r="F20" s="4">
        <f>SUM(C20:E20)</f>
        <v>0</v>
      </c>
      <c r="G20" s="15">
        <v>40</v>
      </c>
      <c r="H20" s="15">
        <v>62</v>
      </c>
      <c r="I20" s="15"/>
      <c r="J20" s="4">
        <f>SUM(G20:I20)</f>
        <v>102</v>
      </c>
      <c r="K20" s="15"/>
      <c r="L20" s="15"/>
      <c r="M20" s="15"/>
      <c r="N20" s="4">
        <f>SUM(K20:M20)</f>
        <v>0</v>
      </c>
      <c r="O20" s="15">
        <v>40</v>
      </c>
      <c r="P20" s="15">
        <v>100</v>
      </c>
      <c r="Q20" s="15">
        <v>10</v>
      </c>
      <c r="R20" s="4">
        <f>SUM(O20:Q20)</f>
        <v>150</v>
      </c>
      <c r="S20" s="15"/>
      <c r="T20" s="15"/>
      <c r="U20" s="15"/>
      <c r="V20" s="4">
        <f>SUM(S20:U20)</f>
        <v>0</v>
      </c>
      <c r="W20" s="15"/>
      <c r="X20" s="15"/>
      <c r="Y20" s="15"/>
      <c r="Z20" s="4">
        <f>SUM(W20:Y20)</f>
        <v>0</v>
      </c>
      <c r="AA20" s="15"/>
      <c r="AB20" s="15"/>
      <c r="AC20" s="15"/>
      <c r="AD20" s="4">
        <f>SUM(AA20:AC20)</f>
        <v>0</v>
      </c>
      <c r="AE20" s="4">
        <f>SUM(F20, J20, N20, R20, V20, Z20, AD20)</f>
        <v>252</v>
      </c>
    </row>
    <row r="21" spans="1:31" x14ac:dyDescent="0.35">
      <c r="A21" s="13">
        <v>335</v>
      </c>
      <c r="B21" s="14" t="s">
        <v>36</v>
      </c>
      <c r="C21" s="15">
        <v>40</v>
      </c>
      <c r="D21" s="15"/>
      <c r="E21" s="15"/>
      <c r="F21" s="4">
        <f>SUM(C21:E21)</f>
        <v>40</v>
      </c>
      <c r="G21" s="15">
        <v>40</v>
      </c>
      <c r="H21" s="15">
        <v>68</v>
      </c>
      <c r="I21" s="15"/>
      <c r="J21" s="4">
        <f>SUM(G21:I21)</f>
        <v>108</v>
      </c>
      <c r="K21" s="15"/>
      <c r="L21" s="15"/>
      <c r="M21" s="15"/>
      <c r="N21" s="4">
        <f>SUM(K21:M21)</f>
        <v>0</v>
      </c>
      <c r="O21" s="15">
        <v>40</v>
      </c>
      <c r="P21" s="15">
        <v>63</v>
      </c>
      <c r="Q21" s="15"/>
      <c r="R21" s="4">
        <f>SUM(O21:Q21)</f>
        <v>103</v>
      </c>
      <c r="S21" s="15"/>
      <c r="T21" s="15"/>
      <c r="U21" s="15"/>
      <c r="V21" s="4">
        <f>SUM(S21:U21)</f>
        <v>0</v>
      </c>
      <c r="W21" s="15"/>
      <c r="X21" s="15"/>
      <c r="Y21" s="15"/>
      <c r="Z21" s="4">
        <f>SUM(W21:Y21)</f>
        <v>0</v>
      </c>
      <c r="AA21" s="15"/>
      <c r="AB21" s="15"/>
      <c r="AC21" s="15"/>
      <c r="AD21" s="4">
        <f>SUM(AA21:AC21)</f>
        <v>0</v>
      </c>
      <c r="AE21" s="4">
        <f>SUM(F21, J21, N21, R21, V21, Z21, AD21)</f>
        <v>251</v>
      </c>
    </row>
    <row r="22" spans="1:31" x14ac:dyDescent="0.35">
      <c r="A22" s="13">
        <v>97</v>
      </c>
      <c r="B22" s="14" t="s">
        <v>14</v>
      </c>
      <c r="C22" s="15">
        <v>40</v>
      </c>
      <c r="D22" s="15"/>
      <c r="E22" s="15"/>
      <c r="F22" s="4">
        <f>SUM(C22:E22)</f>
        <v>40</v>
      </c>
      <c r="G22" s="15">
        <v>40</v>
      </c>
      <c r="H22" s="15">
        <v>100</v>
      </c>
      <c r="I22" s="15">
        <v>10</v>
      </c>
      <c r="J22" s="4">
        <f>SUM(G22:I22)</f>
        <v>150</v>
      </c>
      <c r="K22" s="15">
        <v>40</v>
      </c>
      <c r="L22" s="15"/>
      <c r="M22" s="15"/>
      <c r="N22" s="4">
        <f>SUM(K22:M22)</f>
        <v>40</v>
      </c>
      <c r="O22" s="15"/>
      <c r="P22" s="15"/>
      <c r="Q22" s="15"/>
      <c r="R22" s="4">
        <f>SUM(O22:Q22)</f>
        <v>0</v>
      </c>
      <c r="S22" s="15"/>
      <c r="T22" s="15"/>
      <c r="U22" s="15"/>
      <c r="V22" s="4">
        <f>SUM(S22:U22)</f>
        <v>0</v>
      </c>
      <c r="W22" s="15"/>
      <c r="X22" s="15"/>
      <c r="Y22" s="15"/>
      <c r="Z22" s="4">
        <f>SUM(W22:Y22)</f>
        <v>0</v>
      </c>
      <c r="AA22" s="15"/>
      <c r="AB22" s="15"/>
      <c r="AC22" s="15"/>
      <c r="AD22" s="4">
        <f>SUM(AA22:AC22)</f>
        <v>0</v>
      </c>
      <c r="AE22" s="4">
        <f>SUM(F22, J22, N22, R22, V22, Z22, AD22)</f>
        <v>230</v>
      </c>
    </row>
    <row r="23" spans="1:31" x14ac:dyDescent="0.35">
      <c r="A23" s="13">
        <v>62</v>
      </c>
      <c r="B23" s="14" t="s">
        <v>11</v>
      </c>
      <c r="C23" s="15">
        <v>40</v>
      </c>
      <c r="D23" s="15"/>
      <c r="E23" s="15"/>
      <c r="F23" s="4">
        <f>SUM(C23:E23)</f>
        <v>40</v>
      </c>
      <c r="G23" s="15">
        <v>40</v>
      </c>
      <c r="H23" s="15">
        <v>80</v>
      </c>
      <c r="I23" s="15">
        <v>10</v>
      </c>
      <c r="J23" s="4">
        <f>SUM(G23:I23)</f>
        <v>130</v>
      </c>
      <c r="K23" s="15">
        <v>40</v>
      </c>
      <c r="L23" s="15"/>
      <c r="M23" s="15"/>
      <c r="N23" s="4">
        <f>SUM(K23:M23)</f>
        <v>40</v>
      </c>
      <c r="O23" s="15"/>
      <c r="P23" s="15"/>
      <c r="Q23" s="15"/>
      <c r="R23" s="4">
        <f>SUM(O23:Q23)</f>
        <v>0</v>
      </c>
      <c r="S23" s="15"/>
      <c r="T23" s="15"/>
      <c r="U23" s="15"/>
      <c r="V23" s="4">
        <f>SUM(S23:U23)</f>
        <v>0</v>
      </c>
      <c r="W23" s="15"/>
      <c r="X23" s="15"/>
      <c r="Y23" s="15"/>
      <c r="Z23" s="4">
        <f>SUM(W23:Y23)</f>
        <v>0</v>
      </c>
      <c r="AA23" s="15"/>
      <c r="AB23" s="15"/>
      <c r="AC23" s="15"/>
      <c r="AD23" s="4">
        <f>SUM(AA23:AC23)</f>
        <v>0</v>
      </c>
      <c r="AE23" s="4">
        <f>SUM(F23, J23, N23, R23, V23, Z23, AD23)</f>
        <v>210</v>
      </c>
    </row>
    <row r="24" spans="1:31" x14ac:dyDescent="0.35">
      <c r="A24" s="13">
        <v>1011</v>
      </c>
      <c r="B24" s="14" t="s">
        <v>30</v>
      </c>
      <c r="C24" s="15">
        <v>40</v>
      </c>
      <c r="D24" s="15"/>
      <c r="E24" s="15"/>
      <c r="F24" s="4">
        <f>SUM(C24:E24)</f>
        <v>40</v>
      </c>
      <c r="G24" s="15">
        <v>40</v>
      </c>
      <c r="H24" s="15"/>
      <c r="I24" s="15"/>
      <c r="J24" s="4">
        <f>SUM(G24:I24)</f>
        <v>40</v>
      </c>
      <c r="K24" s="15"/>
      <c r="L24" s="15"/>
      <c r="M24" s="15"/>
      <c r="N24" s="4">
        <f>SUM(K24:M24)</f>
        <v>0</v>
      </c>
      <c r="O24" s="15">
        <v>40</v>
      </c>
      <c r="P24" s="15">
        <v>69</v>
      </c>
      <c r="Q24" s="15">
        <v>10</v>
      </c>
      <c r="R24" s="4">
        <f>SUM(O24:Q24)</f>
        <v>119</v>
      </c>
      <c r="S24" s="15"/>
      <c r="T24" s="15"/>
      <c r="U24" s="15"/>
      <c r="V24" s="4">
        <f>SUM(S24:U24)</f>
        <v>0</v>
      </c>
      <c r="W24" s="15"/>
      <c r="X24" s="15"/>
      <c r="Y24" s="15"/>
      <c r="Z24" s="4">
        <f>SUM(W24:Y24)</f>
        <v>0</v>
      </c>
      <c r="AA24" s="15"/>
      <c r="AB24" s="15"/>
      <c r="AC24" s="15"/>
      <c r="AD24" s="4">
        <f>SUM(AA24:AC24)</f>
        <v>0</v>
      </c>
      <c r="AE24" s="4">
        <f>SUM(F24, J24, N24, R24, V24, Z24, AD24)</f>
        <v>199</v>
      </c>
    </row>
    <row r="25" spans="1:31" x14ac:dyDescent="0.35">
      <c r="A25" s="13">
        <v>421</v>
      </c>
      <c r="B25" s="14" t="s">
        <v>108</v>
      </c>
      <c r="C25" s="15"/>
      <c r="D25" s="15"/>
      <c r="E25" s="15"/>
      <c r="F25" s="4">
        <f>SUM(C25:E25)</f>
        <v>0</v>
      </c>
      <c r="G25" s="15">
        <v>40</v>
      </c>
      <c r="H25" s="15"/>
      <c r="I25" s="15"/>
      <c r="J25" s="4">
        <f>SUM(G25:I25)</f>
        <v>40</v>
      </c>
      <c r="K25" s="15">
        <v>40</v>
      </c>
      <c r="L25" s="15"/>
      <c r="M25" s="15"/>
      <c r="N25" s="4">
        <f>SUM(K25:M25)</f>
        <v>40</v>
      </c>
      <c r="O25" s="15">
        <v>40</v>
      </c>
      <c r="P25" s="15">
        <v>66</v>
      </c>
      <c r="Q25" s="15"/>
      <c r="R25" s="4">
        <f>SUM(O25:Q25)</f>
        <v>106</v>
      </c>
      <c r="S25" s="15"/>
      <c r="T25" s="15"/>
      <c r="U25" s="15"/>
      <c r="V25" s="4">
        <f>SUM(S25:U25)</f>
        <v>0</v>
      </c>
      <c r="W25" s="15"/>
      <c r="X25" s="15"/>
      <c r="Y25" s="15"/>
      <c r="Z25" s="4">
        <f>SUM(W25:Y25)</f>
        <v>0</v>
      </c>
      <c r="AA25" s="15"/>
      <c r="AB25" s="15"/>
      <c r="AC25" s="15"/>
      <c r="AD25" s="4">
        <f>SUM(AA25:AC25)</f>
        <v>0</v>
      </c>
      <c r="AE25" s="4">
        <f>SUM(F25, J25, N25, R25, V25, Z25, AD25)</f>
        <v>186</v>
      </c>
    </row>
    <row r="26" spans="1:31" x14ac:dyDescent="0.35">
      <c r="A26" s="13">
        <v>6196</v>
      </c>
      <c r="B26" s="14" t="s">
        <v>43</v>
      </c>
      <c r="C26" s="15">
        <v>40</v>
      </c>
      <c r="D26" s="15"/>
      <c r="E26" s="15"/>
      <c r="F26" s="4">
        <f>SUM(C26:E26)</f>
        <v>40</v>
      </c>
      <c r="G26" s="15"/>
      <c r="H26" s="15"/>
      <c r="I26" s="15"/>
      <c r="J26" s="4">
        <f>SUM(G26:I26)</f>
        <v>0</v>
      </c>
      <c r="K26" s="15"/>
      <c r="L26" s="15"/>
      <c r="M26" s="15"/>
      <c r="N26" s="4">
        <f>SUM(K26:M26)</f>
        <v>0</v>
      </c>
      <c r="O26" s="15">
        <v>40</v>
      </c>
      <c r="P26" s="15">
        <v>80</v>
      </c>
      <c r="Q26" s="15">
        <v>10</v>
      </c>
      <c r="R26" s="4">
        <f>SUM(O26:Q26)</f>
        <v>130</v>
      </c>
      <c r="S26" s="15"/>
      <c r="T26" s="15"/>
      <c r="U26" s="15"/>
      <c r="V26" s="4">
        <f>SUM(S26:U26)</f>
        <v>0</v>
      </c>
      <c r="W26" s="15"/>
      <c r="X26" s="15"/>
      <c r="Y26" s="15"/>
      <c r="Z26" s="4">
        <f>SUM(W26:Y26)</f>
        <v>0</v>
      </c>
      <c r="AA26" s="15"/>
      <c r="AB26" s="15"/>
      <c r="AC26" s="15"/>
      <c r="AD26" s="4">
        <f>SUM(AA26:AC26)</f>
        <v>0</v>
      </c>
      <c r="AE26" s="4">
        <f>SUM(F26, J26, N26, R26, V26, Z26, AD26)</f>
        <v>170</v>
      </c>
    </row>
    <row r="27" spans="1:31" x14ac:dyDescent="0.35">
      <c r="A27" s="13">
        <v>913</v>
      </c>
      <c r="B27" s="14" t="s">
        <v>104</v>
      </c>
      <c r="C27" s="15"/>
      <c r="D27" s="15"/>
      <c r="E27" s="15"/>
      <c r="F27" s="4">
        <f>SUM(C27:E27)</f>
        <v>0</v>
      </c>
      <c r="G27" s="15">
        <v>40</v>
      </c>
      <c r="H27" s="15"/>
      <c r="I27" s="15"/>
      <c r="J27" s="4">
        <f>SUM(G27:I27)</f>
        <v>40</v>
      </c>
      <c r="K27" s="15"/>
      <c r="L27" s="15"/>
      <c r="M27" s="15"/>
      <c r="N27" s="4">
        <f>SUM(K27:M27)</f>
        <v>0</v>
      </c>
      <c r="O27" s="15">
        <v>40</v>
      </c>
      <c r="P27" s="15">
        <v>75</v>
      </c>
      <c r="Q27" s="15">
        <v>10</v>
      </c>
      <c r="R27" s="4">
        <f>SUM(O27:Q27)</f>
        <v>125</v>
      </c>
      <c r="S27" s="15"/>
      <c r="T27" s="15"/>
      <c r="U27" s="15"/>
      <c r="V27" s="4">
        <f>SUM(S27:U27)</f>
        <v>0</v>
      </c>
      <c r="W27" s="15"/>
      <c r="X27" s="15"/>
      <c r="Y27" s="15"/>
      <c r="Z27" s="4">
        <f>SUM(W27:Y27)</f>
        <v>0</v>
      </c>
      <c r="AA27" s="15"/>
      <c r="AB27" s="15"/>
      <c r="AC27" s="15"/>
      <c r="AD27" s="4">
        <f>SUM(AA27:AC27)</f>
        <v>0</v>
      </c>
      <c r="AE27" s="4">
        <f>SUM(F27, J27, N27, R27, V27, Z27, AD27)</f>
        <v>165</v>
      </c>
    </row>
    <row r="28" spans="1:31" x14ac:dyDescent="0.35">
      <c r="A28" s="13">
        <v>260</v>
      </c>
      <c r="B28" s="14" t="s">
        <v>89</v>
      </c>
      <c r="C28" s="15"/>
      <c r="D28" s="15"/>
      <c r="E28" s="15"/>
      <c r="F28" s="4">
        <f>SUM(C28:E28)</f>
        <v>0</v>
      </c>
      <c r="G28" s="15">
        <v>40</v>
      </c>
      <c r="H28" s="15">
        <v>73</v>
      </c>
      <c r="I28" s="15">
        <v>10</v>
      </c>
      <c r="J28" s="4">
        <f>SUM(G28:I28)</f>
        <v>123</v>
      </c>
      <c r="K28" s="15"/>
      <c r="L28" s="15"/>
      <c r="M28" s="15"/>
      <c r="N28" s="4">
        <f>SUM(K28:M28)</f>
        <v>0</v>
      </c>
      <c r="O28" s="15">
        <v>40</v>
      </c>
      <c r="P28" s="15"/>
      <c r="Q28" s="15"/>
      <c r="R28" s="4">
        <f>SUM(O28:Q28)</f>
        <v>40</v>
      </c>
      <c r="S28" s="15"/>
      <c r="T28" s="15"/>
      <c r="U28" s="15"/>
      <c r="V28" s="4">
        <f>SUM(S28:U28)</f>
        <v>0</v>
      </c>
      <c r="W28" s="15"/>
      <c r="X28" s="15"/>
      <c r="Y28" s="15"/>
      <c r="Z28" s="4">
        <f>SUM(W28:Y28)</f>
        <v>0</v>
      </c>
      <c r="AA28" s="15"/>
      <c r="AB28" s="15"/>
      <c r="AC28" s="15"/>
      <c r="AD28" s="4">
        <f>SUM(AA28:AC28)</f>
        <v>0</v>
      </c>
      <c r="AE28" s="4">
        <f>SUM(F28, J28, N28, R28, V28, Z28, AD28)</f>
        <v>163</v>
      </c>
    </row>
    <row r="29" spans="1:31" x14ac:dyDescent="0.35">
      <c r="A29" s="13">
        <v>1066</v>
      </c>
      <c r="B29" s="14" t="s">
        <v>47</v>
      </c>
      <c r="C29" s="15">
        <v>40</v>
      </c>
      <c r="D29" s="15"/>
      <c r="E29" s="15"/>
      <c r="F29" s="4">
        <f>SUM(C29:E29)</f>
        <v>40</v>
      </c>
      <c r="G29" s="15">
        <v>40</v>
      </c>
      <c r="H29" s="15"/>
      <c r="I29" s="15"/>
      <c r="J29" s="4">
        <f>SUM(G29:I29)</f>
        <v>40</v>
      </c>
      <c r="K29" s="15">
        <v>40</v>
      </c>
      <c r="L29" s="15"/>
      <c r="M29" s="15"/>
      <c r="N29" s="4">
        <f>SUM(K29:M29)</f>
        <v>40</v>
      </c>
      <c r="O29" s="15">
        <v>40</v>
      </c>
      <c r="P29" s="15"/>
      <c r="Q29" s="15"/>
      <c r="R29" s="4">
        <f>SUM(O29:Q29)</f>
        <v>40</v>
      </c>
      <c r="S29" s="15"/>
      <c r="T29" s="15"/>
      <c r="U29" s="15"/>
      <c r="V29" s="4">
        <f>SUM(S29:U29)</f>
        <v>0</v>
      </c>
      <c r="W29" s="15"/>
      <c r="X29" s="15"/>
      <c r="Y29" s="15"/>
      <c r="Z29" s="4">
        <f>SUM(W29:Y29)</f>
        <v>0</v>
      </c>
      <c r="AA29" s="15"/>
      <c r="AB29" s="15"/>
      <c r="AC29" s="15"/>
      <c r="AD29" s="4">
        <f>SUM(AA29:AC29)</f>
        <v>0</v>
      </c>
      <c r="AE29" s="4">
        <f>SUM(F29, J29, N29, R29, V29, Z29, AD29)</f>
        <v>160</v>
      </c>
    </row>
    <row r="30" spans="1:31" x14ac:dyDescent="0.35">
      <c r="A30" s="13">
        <v>131</v>
      </c>
      <c r="B30" s="14" t="s">
        <v>46</v>
      </c>
      <c r="C30" s="15">
        <v>40</v>
      </c>
      <c r="D30" s="15"/>
      <c r="E30" s="15"/>
      <c r="F30" s="4">
        <f>SUM(C30:E30)</f>
        <v>40</v>
      </c>
      <c r="G30" s="15"/>
      <c r="H30" s="15"/>
      <c r="I30" s="15"/>
      <c r="J30" s="4">
        <f>SUM(G30:I30)</f>
        <v>0</v>
      </c>
      <c r="K30" s="15">
        <v>40</v>
      </c>
      <c r="L30" s="15">
        <v>67</v>
      </c>
      <c r="M30" s="15"/>
      <c r="N30" s="4">
        <f>SUM(K30:M30)</f>
        <v>107</v>
      </c>
      <c r="O30" s="15"/>
      <c r="P30" s="15"/>
      <c r="Q30" s="15"/>
      <c r="R30" s="4">
        <f>SUM(O30:Q30)</f>
        <v>0</v>
      </c>
      <c r="S30" s="15"/>
      <c r="T30" s="15"/>
      <c r="U30" s="15"/>
      <c r="V30" s="4">
        <f>SUM(S30:U30)</f>
        <v>0</v>
      </c>
      <c r="W30" s="15"/>
      <c r="X30" s="15"/>
      <c r="Y30" s="15"/>
      <c r="Z30" s="4">
        <f>SUM(W30:Y30)</f>
        <v>0</v>
      </c>
      <c r="AA30" s="15"/>
      <c r="AB30" s="15"/>
      <c r="AC30" s="15"/>
      <c r="AD30" s="4">
        <f>SUM(AA30:AC30)</f>
        <v>0</v>
      </c>
      <c r="AE30" s="4">
        <f>SUM(F30, J30, N30, R30, V30, Z30, AD30)</f>
        <v>147</v>
      </c>
    </row>
    <row r="31" spans="1:31" x14ac:dyDescent="0.35">
      <c r="A31" s="13">
        <v>1087</v>
      </c>
      <c r="B31" s="14" t="s">
        <v>86</v>
      </c>
      <c r="C31" s="15"/>
      <c r="D31" s="15"/>
      <c r="E31" s="15"/>
      <c r="F31" s="4">
        <f>SUM(C31:E31)</f>
        <v>0</v>
      </c>
      <c r="G31" s="15">
        <v>40</v>
      </c>
      <c r="H31" s="15">
        <v>90</v>
      </c>
      <c r="I31" s="15">
        <v>10</v>
      </c>
      <c r="J31" s="4">
        <f>SUM(G31:I31)</f>
        <v>140</v>
      </c>
      <c r="K31" s="15"/>
      <c r="L31" s="15"/>
      <c r="M31" s="15"/>
      <c r="N31" s="4">
        <f>SUM(K31:M31)</f>
        <v>0</v>
      </c>
      <c r="O31" s="15"/>
      <c r="P31" s="15"/>
      <c r="Q31" s="15"/>
      <c r="R31" s="4">
        <f>SUM(O31:Q31)</f>
        <v>0</v>
      </c>
      <c r="S31" s="15"/>
      <c r="T31" s="15"/>
      <c r="U31" s="15"/>
      <c r="V31" s="4">
        <f>SUM(S31:U31)</f>
        <v>0</v>
      </c>
      <c r="W31" s="15"/>
      <c r="X31" s="15"/>
      <c r="Y31" s="15"/>
      <c r="Z31" s="4">
        <f>SUM(W31:Y31)</f>
        <v>0</v>
      </c>
      <c r="AA31" s="15"/>
      <c r="AB31" s="15"/>
      <c r="AC31" s="15"/>
      <c r="AD31" s="4">
        <f>SUM(AA31:AC31)</f>
        <v>0</v>
      </c>
      <c r="AE31" s="4">
        <f>SUM(F31, J31, N31, R31, V31, Z31, AD31)</f>
        <v>140</v>
      </c>
    </row>
    <row r="32" spans="1:31" x14ac:dyDescent="0.35">
      <c r="A32" s="13">
        <v>680</v>
      </c>
      <c r="B32" s="14" t="s">
        <v>87</v>
      </c>
      <c r="C32" s="15"/>
      <c r="D32" s="15"/>
      <c r="E32" s="15"/>
      <c r="F32" s="4">
        <f>SUM(C32:E32)</f>
        <v>0</v>
      </c>
      <c r="G32" s="15">
        <v>40</v>
      </c>
      <c r="H32" s="15">
        <v>78</v>
      </c>
      <c r="I32" s="15">
        <v>10</v>
      </c>
      <c r="J32" s="4">
        <f>SUM(G32:I32)</f>
        <v>128</v>
      </c>
      <c r="K32" s="15"/>
      <c r="L32" s="15"/>
      <c r="M32" s="15"/>
      <c r="N32" s="4">
        <f>SUM(K32:M32)</f>
        <v>0</v>
      </c>
      <c r="O32" s="15"/>
      <c r="P32" s="15"/>
      <c r="Q32" s="15"/>
      <c r="R32" s="4">
        <f>SUM(O32:Q32)</f>
        <v>0</v>
      </c>
      <c r="S32" s="15"/>
      <c r="T32" s="15"/>
      <c r="U32" s="15"/>
      <c r="V32" s="4">
        <f>SUM(S32:U32)</f>
        <v>0</v>
      </c>
      <c r="W32" s="15"/>
      <c r="X32" s="15"/>
      <c r="Y32" s="15"/>
      <c r="Z32" s="4">
        <f>SUM(W32:Y32)</f>
        <v>0</v>
      </c>
      <c r="AA32" s="15"/>
      <c r="AB32" s="15"/>
      <c r="AC32" s="15"/>
      <c r="AD32" s="4">
        <f>SUM(AA32:AC32)</f>
        <v>0</v>
      </c>
      <c r="AE32" s="4">
        <f>SUM(F32, J32, N32, R32, V32, Z32, AD32)</f>
        <v>128</v>
      </c>
    </row>
    <row r="33" spans="1:31" x14ac:dyDescent="0.35">
      <c r="A33" s="13">
        <v>1004</v>
      </c>
      <c r="B33" s="14" t="s">
        <v>118</v>
      </c>
      <c r="C33" s="15"/>
      <c r="D33" s="15"/>
      <c r="E33" s="15"/>
      <c r="F33" s="4">
        <f>SUM(C33:E33)</f>
        <v>0</v>
      </c>
      <c r="G33" s="15"/>
      <c r="H33" s="15"/>
      <c r="I33" s="15"/>
      <c r="J33" s="4">
        <f>SUM(G33:I33)</f>
        <v>0</v>
      </c>
      <c r="K33" s="15">
        <v>40</v>
      </c>
      <c r="L33" s="15">
        <v>78</v>
      </c>
      <c r="M33" s="15">
        <v>10</v>
      </c>
      <c r="N33" s="4">
        <f>SUM(K33:M33)</f>
        <v>128</v>
      </c>
      <c r="O33" s="15"/>
      <c r="P33" s="15"/>
      <c r="Q33" s="15"/>
      <c r="R33" s="4">
        <f>SUM(O33:Q33)</f>
        <v>0</v>
      </c>
      <c r="S33" s="15"/>
      <c r="T33" s="15"/>
      <c r="U33" s="15"/>
      <c r="V33" s="4">
        <f>SUM(S33:U33)</f>
        <v>0</v>
      </c>
      <c r="W33" s="15"/>
      <c r="X33" s="15"/>
      <c r="Y33" s="15"/>
      <c r="Z33" s="4">
        <f>SUM(W33:Y33)</f>
        <v>0</v>
      </c>
      <c r="AA33" s="15"/>
      <c r="AB33" s="15"/>
      <c r="AC33" s="15"/>
      <c r="AD33" s="4">
        <f>SUM(AA33:AC33)</f>
        <v>0</v>
      </c>
      <c r="AE33" s="4">
        <f>SUM(F33, J33, N33, R33, V33, Z33, AD33)</f>
        <v>128</v>
      </c>
    </row>
    <row r="34" spans="1:31" x14ac:dyDescent="0.35">
      <c r="A34" s="13">
        <v>649</v>
      </c>
      <c r="B34" s="14" t="s">
        <v>123</v>
      </c>
      <c r="C34" s="15"/>
      <c r="D34" s="15"/>
      <c r="E34" s="15"/>
      <c r="F34" s="4">
        <f>SUM(C34:E34)</f>
        <v>0</v>
      </c>
      <c r="G34" s="15"/>
      <c r="H34" s="15"/>
      <c r="I34" s="15"/>
      <c r="J34" s="4">
        <f>SUM(G34:I34)</f>
        <v>0</v>
      </c>
      <c r="K34" s="15"/>
      <c r="L34" s="15"/>
      <c r="M34" s="15"/>
      <c r="N34" s="4">
        <f>SUM(K34:M34)</f>
        <v>0</v>
      </c>
      <c r="O34" s="15">
        <v>40</v>
      </c>
      <c r="P34" s="15">
        <v>77</v>
      </c>
      <c r="Q34" s="15">
        <v>10</v>
      </c>
      <c r="R34" s="4">
        <f>SUM(O34:Q34)</f>
        <v>127</v>
      </c>
      <c r="S34" s="15"/>
      <c r="T34" s="15"/>
      <c r="U34" s="15"/>
      <c r="V34" s="4">
        <f>SUM(S34:U34)</f>
        <v>0</v>
      </c>
      <c r="W34" s="15"/>
      <c r="X34" s="15"/>
      <c r="Y34" s="15"/>
      <c r="Z34" s="4">
        <f>SUM(W34:Y34)</f>
        <v>0</v>
      </c>
      <c r="AA34" s="15"/>
      <c r="AB34" s="15"/>
      <c r="AC34" s="15"/>
      <c r="AD34" s="4">
        <f>SUM(AA34:AC34)</f>
        <v>0</v>
      </c>
      <c r="AE34" s="4">
        <f>SUM(F34, J34, N34, R34, V34, Z34, AD34)</f>
        <v>127</v>
      </c>
    </row>
    <row r="35" spans="1:31" x14ac:dyDescent="0.35">
      <c r="A35" s="13">
        <v>76</v>
      </c>
      <c r="B35" s="14" t="s">
        <v>128</v>
      </c>
      <c r="C35" s="15"/>
      <c r="D35" s="15"/>
      <c r="E35" s="15"/>
      <c r="F35" s="4">
        <f>SUM(C35:E35)</f>
        <v>0</v>
      </c>
      <c r="G35" s="15"/>
      <c r="H35" s="15"/>
      <c r="I35" s="15"/>
      <c r="J35" s="4">
        <f>SUM(G35:I35)</f>
        <v>0</v>
      </c>
      <c r="K35" s="15"/>
      <c r="L35" s="15"/>
      <c r="M35" s="15"/>
      <c r="N35" s="4">
        <f>SUM(K35:M35)</f>
        <v>0</v>
      </c>
      <c r="O35" s="15">
        <v>40</v>
      </c>
      <c r="P35" s="15">
        <v>76</v>
      </c>
      <c r="Q35" s="15">
        <v>10</v>
      </c>
      <c r="R35" s="4">
        <f>SUM(O35:Q35)</f>
        <v>126</v>
      </c>
      <c r="S35" s="15"/>
      <c r="T35" s="15"/>
      <c r="U35" s="15"/>
      <c r="V35" s="4">
        <f>SUM(S35:U35)</f>
        <v>0</v>
      </c>
      <c r="W35" s="15"/>
      <c r="X35" s="15"/>
      <c r="Y35" s="15"/>
      <c r="Z35" s="4">
        <f>SUM(W35:Y35)</f>
        <v>0</v>
      </c>
      <c r="AA35" s="15"/>
      <c r="AB35" s="15"/>
      <c r="AC35" s="15"/>
      <c r="AD35" s="4">
        <f>SUM(AA35:AC35)</f>
        <v>0</v>
      </c>
      <c r="AE35" s="4">
        <f>SUM(F35, J35, N35, R35, V35, Z35, AD35)</f>
        <v>126</v>
      </c>
    </row>
    <row r="36" spans="1:31" x14ac:dyDescent="0.35">
      <c r="A36" s="13">
        <v>111</v>
      </c>
      <c r="B36" s="14" t="s">
        <v>88</v>
      </c>
      <c r="C36" s="15"/>
      <c r="D36" s="15"/>
      <c r="E36" s="15"/>
      <c r="F36" s="4">
        <f>SUM(C36:E36)</f>
        <v>0</v>
      </c>
      <c r="G36" s="15">
        <v>40</v>
      </c>
      <c r="H36" s="15">
        <v>76</v>
      </c>
      <c r="I36" s="15">
        <v>10</v>
      </c>
      <c r="J36" s="4">
        <f>SUM(G36:I36)</f>
        <v>126</v>
      </c>
      <c r="K36" s="15"/>
      <c r="L36" s="15"/>
      <c r="M36" s="15"/>
      <c r="N36" s="4">
        <f>SUM(K36:M36)</f>
        <v>0</v>
      </c>
      <c r="O36" s="15"/>
      <c r="P36" s="15"/>
      <c r="Q36" s="15"/>
      <c r="R36" s="4">
        <f>SUM(O36:Q36)</f>
        <v>0</v>
      </c>
      <c r="S36" s="15"/>
      <c r="T36" s="15"/>
      <c r="U36" s="15"/>
      <c r="V36" s="4">
        <f>SUM(S36:U36)</f>
        <v>0</v>
      </c>
      <c r="W36" s="15"/>
      <c r="X36" s="15"/>
      <c r="Y36" s="15"/>
      <c r="Z36" s="4">
        <f>SUM(W36:Y36)</f>
        <v>0</v>
      </c>
      <c r="AA36" s="15"/>
      <c r="AB36" s="15"/>
      <c r="AC36" s="15"/>
      <c r="AD36" s="4">
        <f>SUM(AA36:AC36)</f>
        <v>0</v>
      </c>
      <c r="AE36" s="4">
        <f>SUM(F36, J36, N36, R36, V36, Z36, AD36)</f>
        <v>126</v>
      </c>
    </row>
    <row r="37" spans="1:31" x14ac:dyDescent="0.35">
      <c r="A37" s="13">
        <v>210</v>
      </c>
      <c r="B37" s="14" t="s">
        <v>90</v>
      </c>
      <c r="C37" s="15"/>
      <c r="D37" s="15"/>
      <c r="E37" s="15"/>
      <c r="F37" s="4">
        <f>SUM(C37:E37)</f>
        <v>0</v>
      </c>
      <c r="G37" s="15">
        <v>40</v>
      </c>
      <c r="H37" s="15">
        <v>71</v>
      </c>
      <c r="I37" s="15">
        <v>10</v>
      </c>
      <c r="J37" s="4">
        <f>SUM(G37:I37)</f>
        <v>121</v>
      </c>
      <c r="K37" s="15"/>
      <c r="L37" s="15"/>
      <c r="M37" s="15"/>
      <c r="N37" s="4">
        <f>SUM(K37:M37)</f>
        <v>0</v>
      </c>
      <c r="O37" s="15"/>
      <c r="P37" s="15"/>
      <c r="Q37" s="15"/>
      <c r="R37" s="4">
        <f>SUM(O37:Q37)</f>
        <v>0</v>
      </c>
      <c r="S37" s="15"/>
      <c r="T37" s="15"/>
      <c r="U37" s="15"/>
      <c r="V37" s="4">
        <f>SUM(S37:U37)</f>
        <v>0</v>
      </c>
      <c r="W37" s="15"/>
      <c r="X37" s="15"/>
      <c r="Y37" s="15"/>
      <c r="Z37" s="4">
        <f>SUM(W37:Y37)</f>
        <v>0</v>
      </c>
      <c r="AA37" s="15"/>
      <c r="AB37" s="15"/>
      <c r="AC37" s="15"/>
      <c r="AD37" s="4">
        <f>SUM(AA37:AC37)</f>
        <v>0</v>
      </c>
      <c r="AE37" s="4">
        <f>SUM(F37, J37, N37, R37, V37, Z37, AD37)</f>
        <v>121</v>
      </c>
    </row>
    <row r="38" spans="1:31" x14ac:dyDescent="0.35">
      <c r="A38" s="13">
        <v>628</v>
      </c>
      <c r="B38" s="14" t="s">
        <v>124</v>
      </c>
      <c r="C38" s="15"/>
      <c r="D38" s="15"/>
      <c r="E38" s="15"/>
      <c r="F38" s="4">
        <f>SUM(C38:E38)</f>
        <v>0</v>
      </c>
      <c r="G38" s="15"/>
      <c r="H38" s="15"/>
      <c r="I38" s="15"/>
      <c r="J38" s="4">
        <f>SUM(G38:I38)</f>
        <v>0</v>
      </c>
      <c r="K38" s="15"/>
      <c r="L38" s="15"/>
      <c r="M38" s="15"/>
      <c r="N38" s="4">
        <f>SUM(K38:M38)</f>
        <v>0</v>
      </c>
      <c r="O38" s="15">
        <v>40</v>
      </c>
      <c r="P38" s="15">
        <v>68</v>
      </c>
      <c r="Q38" s="15">
        <v>10</v>
      </c>
      <c r="R38" s="4">
        <f>SUM(O38:Q38)</f>
        <v>118</v>
      </c>
      <c r="S38" s="15"/>
      <c r="T38" s="15"/>
      <c r="U38" s="15"/>
      <c r="V38" s="4">
        <f>SUM(S38:U38)</f>
        <v>0</v>
      </c>
      <c r="W38" s="15"/>
      <c r="X38" s="15"/>
      <c r="Y38" s="15"/>
      <c r="Z38" s="4">
        <f>SUM(W38:Y38)</f>
        <v>0</v>
      </c>
      <c r="AA38" s="15"/>
      <c r="AB38" s="15"/>
      <c r="AC38" s="15"/>
      <c r="AD38" s="4">
        <f>SUM(AA38:AC38)</f>
        <v>0</v>
      </c>
      <c r="AE38" s="4">
        <f>SUM(F38, J38, N38, R38, V38, Z38, AD38)</f>
        <v>118</v>
      </c>
    </row>
    <row r="39" spans="1:31" x14ac:dyDescent="0.35">
      <c r="A39" s="13">
        <v>358</v>
      </c>
      <c r="B39" s="14" t="s">
        <v>91</v>
      </c>
      <c r="C39" s="15"/>
      <c r="D39" s="15"/>
      <c r="E39" s="15"/>
      <c r="F39" s="4">
        <f>SUM(C39:E39)</f>
        <v>0</v>
      </c>
      <c r="G39" s="15">
        <v>40</v>
      </c>
      <c r="H39" s="15">
        <v>66</v>
      </c>
      <c r="I39" s="15"/>
      <c r="J39" s="4">
        <f>SUM(G39:I39)</f>
        <v>106</v>
      </c>
      <c r="K39" s="15"/>
      <c r="L39" s="15"/>
      <c r="M39" s="15"/>
      <c r="N39" s="4">
        <f>SUM(K39:M39)</f>
        <v>0</v>
      </c>
      <c r="O39" s="15"/>
      <c r="P39" s="15"/>
      <c r="Q39" s="15"/>
      <c r="R39" s="4">
        <f>SUM(O39:Q39)</f>
        <v>0</v>
      </c>
      <c r="S39" s="15"/>
      <c r="T39" s="15"/>
      <c r="U39" s="15"/>
      <c r="V39" s="4">
        <f>SUM(S39:U39)</f>
        <v>0</v>
      </c>
      <c r="W39" s="15"/>
      <c r="X39" s="15"/>
      <c r="Y39" s="15"/>
      <c r="Z39" s="4">
        <f>SUM(W39:Y39)</f>
        <v>0</v>
      </c>
      <c r="AA39" s="15"/>
      <c r="AB39" s="15"/>
      <c r="AC39" s="15"/>
      <c r="AD39" s="4">
        <f>SUM(AA39:AC39)</f>
        <v>0</v>
      </c>
      <c r="AE39" s="4">
        <f>SUM(F39, J39, N39, R39, V39, Z39, AD39)</f>
        <v>106</v>
      </c>
    </row>
    <row r="40" spans="1:31" x14ac:dyDescent="0.35">
      <c r="A40" s="13">
        <v>298</v>
      </c>
      <c r="B40" s="14" t="s">
        <v>92</v>
      </c>
      <c r="C40" s="15"/>
      <c r="D40" s="15"/>
      <c r="E40" s="15"/>
      <c r="F40" s="4">
        <f>SUM(C40:E40)</f>
        <v>0</v>
      </c>
      <c r="G40" s="15">
        <v>40</v>
      </c>
      <c r="H40" s="15">
        <v>65</v>
      </c>
      <c r="I40" s="15"/>
      <c r="J40" s="4">
        <f>SUM(G40:I40)</f>
        <v>105</v>
      </c>
      <c r="K40" s="15"/>
      <c r="L40" s="15"/>
      <c r="M40" s="15"/>
      <c r="N40" s="4">
        <f>SUM(K40:M40)</f>
        <v>0</v>
      </c>
      <c r="O40" s="15"/>
      <c r="P40" s="15"/>
      <c r="Q40" s="15"/>
      <c r="R40" s="4">
        <f>SUM(O40:Q40)</f>
        <v>0</v>
      </c>
      <c r="S40" s="15"/>
      <c r="T40" s="15"/>
      <c r="U40" s="15"/>
      <c r="V40" s="4">
        <f>SUM(S40:U40)</f>
        <v>0</v>
      </c>
      <c r="W40" s="15"/>
      <c r="X40" s="15"/>
      <c r="Y40" s="15"/>
      <c r="Z40" s="4">
        <f>SUM(W40:Y40)</f>
        <v>0</v>
      </c>
      <c r="AA40" s="15"/>
      <c r="AB40" s="15"/>
      <c r="AC40" s="15"/>
      <c r="AD40" s="4">
        <f>SUM(AA40:AC40)</f>
        <v>0</v>
      </c>
      <c r="AE40" s="4">
        <f>SUM(F40, J40, N40, R40, V40, Z40, AD40)</f>
        <v>105</v>
      </c>
    </row>
    <row r="41" spans="1:31" x14ac:dyDescent="0.35">
      <c r="A41" s="13">
        <v>417</v>
      </c>
      <c r="B41" s="14" t="s">
        <v>93</v>
      </c>
      <c r="C41" s="15"/>
      <c r="D41" s="15"/>
      <c r="E41" s="15"/>
      <c r="F41" s="4">
        <f>SUM(C41:E41)</f>
        <v>0</v>
      </c>
      <c r="G41" s="15">
        <v>40</v>
      </c>
      <c r="H41" s="15">
        <v>63</v>
      </c>
      <c r="I41" s="15"/>
      <c r="J41" s="4">
        <f>SUM(G41:I41)</f>
        <v>103</v>
      </c>
      <c r="K41" s="15"/>
      <c r="L41" s="15"/>
      <c r="M41" s="15"/>
      <c r="N41" s="4">
        <f>SUM(K41:M41)</f>
        <v>0</v>
      </c>
      <c r="O41" s="15"/>
      <c r="P41" s="15"/>
      <c r="Q41" s="15"/>
      <c r="R41" s="4">
        <f>SUM(O41:Q41)</f>
        <v>0</v>
      </c>
      <c r="S41" s="15"/>
      <c r="T41" s="15"/>
      <c r="U41" s="15"/>
      <c r="V41" s="4">
        <f>SUM(S41:U41)</f>
        <v>0</v>
      </c>
      <c r="W41" s="15"/>
      <c r="X41" s="15"/>
      <c r="Y41" s="15"/>
      <c r="Z41" s="4">
        <f>SUM(W41:Y41)</f>
        <v>0</v>
      </c>
      <c r="AA41" s="15"/>
      <c r="AB41" s="15"/>
      <c r="AC41" s="15"/>
      <c r="AD41" s="4">
        <f>SUM(AA41:AC41)</f>
        <v>0</v>
      </c>
      <c r="AE41" s="4">
        <f>SUM(F41, J41, N41, R41, V41, Z41, AD41)</f>
        <v>103</v>
      </c>
    </row>
    <row r="42" spans="1:31" x14ac:dyDescent="0.35">
      <c r="A42" s="13">
        <v>6612</v>
      </c>
      <c r="B42" s="14" t="s">
        <v>125</v>
      </c>
      <c r="C42" s="15"/>
      <c r="D42" s="15"/>
      <c r="E42" s="15"/>
      <c r="F42" s="4">
        <f>SUM(C42:E42)</f>
        <v>0</v>
      </c>
      <c r="G42" s="15"/>
      <c r="H42" s="15"/>
      <c r="I42" s="15"/>
      <c r="J42" s="4">
        <f>SUM(G42:I42)</f>
        <v>0</v>
      </c>
      <c r="K42" s="15"/>
      <c r="L42" s="15"/>
      <c r="M42" s="15"/>
      <c r="N42" s="4">
        <f>SUM(K42:M42)</f>
        <v>0</v>
      </c>
      <c r="O42" s="15">
        <v>40</v>
      </c>
      <c r="P42" s="15">
        <v>62</v>
      </c>
      <c r="Q42" s="15"/>
      <c r="R42" s="4">
        <f>SUM(O42:Q42)</f>
        <v>102</v>
      </c>
      <c r="S42" s="15"/>
      <c r="T42" s="15"/>
      <c r="U42" s="15"/>
      <c r="V42" s="4">
        <f>SUM(S42:U42)</f>
        <v>0</v>
      </c>
      <c r="W42" s="15"/>
      <c r="X42" s="15"/>
      <c r="Y42" s="15"/>
      <c r="Z42" s="4">
        <f>SUM(W42:Y42)</f>
        <v>0</v>
      </c>
      <c r="AA42" s="15"/>
      <c r="AB42" s="15"/>
      <c r="AC42" s="15"/>
      <c r="AD42" s="4">
        <f>SUM(AA42:AC42)</f>
        <v>0</v>
      </c>
      <c r="AE42" s="4">
        <f>SUM(F42, J42, N42, R42, V42, Z42, AD42)</f>
        <v>102</v>
      </c>
    </row>
    <row r="43" spans="1:31" x14ac:dyDescent="0.35">
      <c r="A43" s="13">
        <v>789</v>
      </c>
      <c r="B43" s="14" t="s">
        <v>44</v>
      </c>
      <c r="C43" s="15"/>
      <c r="D43" s="15"/>
      <c r="E43" s="15"/>
      <c r="F43" s="4">
        <f>SUM(C43:E43)</f>
        <v>0</v>
      </c>
      <c r="G43" s="15"/>
      <c r="H43" s="15"/>
      <c r="I43" s="15"/>
      <c r="J43" s="4">
        <f>SUM(G43:I43)</f>
        <v>0</v>
      </c>
      <c r="K43" s="15"/>
      <c r="L43" s="15"/>
      <c r="M43" s="15"/>
      <c r="N43" s="4">
        <f>SUM(K43:M43)</f>
        <v>0</v>
      </c>
      <c r="O43" s="15">
        <v>40</v>
      </c>
      <c r="P43" s="15">
        <v>61</v>
      </c>
      <c r="Q43" s="15"/>
      <c r="R43" s="4">
        <f>SUM(O43:Q43)</f>
        <v>101</v>
      </c>
      <c r="S43" s="15"/>
      <c r="T43" s="15"/>
      <c r="U43" s="15"/>
      <c r="V43" s="4">
        <f>SUM(S43:U43)</f>
        <v>0</v>
      </c>
      <c r="W43" s="15"/>
      <c r="X43" s="15"/>
      <c r="Y43" s="15"/>
      <c r="Z43" s="4">
        <f>SUM(W43:Y43)</f>
        <v>0</v>
      </c>
      <c r="AA43" s="15"/>
      <c r="AB43" s="15"/>
      <c r="AC43" s="15"/>
      <c r="AD43" s="4">
        <f>SUM(AA43:AC43)</f>
        <v>0</v>
      </c>
      <c r="AE43" s="4">
        <f>SUM(F43, J43, N43, R43, V43, Z43, AD43)</f>
        <v>101</v>
      </c>
    </row>
    <row r="44" spans="1:31" x14ac:dyDescent="0.35">
      <c r="A44" s="13">
        <v>805</v>
      </c>
      <c r="B44" s="14" t="s">
        <v>95</v>
      </c>
      <c r="C44" s="15"/>
      <c r="D44" s="15"/>
      <c r="E44" s="15"/>
      <c r="F44" s="4">
        <f>SUM(C44:E44)</f>
        <v>0</v>
      </c>
      <c r="G44" s="15">
        <v>40</v>
      </c>
      <c r="H44" s="15">
        <v>61</v>
      </c>
      <c r="I44" s="15"/>
      <c r="J44" s="4">
        <f>SUM(G44:I44)</f>
        <v>101</v>
      </c>
      <c r="K44" s="15"/>
      <c r="L44" s="15"/>
      <c r="M44" s="15"/>
      <c r="N44" s="4">
        <f>SUM(K44:M44)</f>
        <v>0</v>
      </c>
      <c r="O44" s="15"/>
      <c r="P44" s="15"/>
      <c r="Q44" s="15"/>
      <c r="R44" s="4">
        <f>SUM(O44:Q44)</f>
        <v>0</v>
      </c>
      <c r="S44" s="15"/>
      <c r="T44" s="15"/>
      <c r="U44" s="15"/>
      <c r="V44" s="4">
        <f>SUM(S44:U44)</f>
        <v>0</v>
      </c>
      <c r="W44" s="15"/>
      <c r="X44" s="15"/>
      <c r="Y44" s="15"/>
      <c r="Z44" s="4">
        <f>SUM(W44:Y44)</f>
        <v>0</v>
      </c>
      <c r="AA44" s="15"/>
      <c r="AB44" s="15"/>
      <c r="AC44" s="15"/>
      <c r="AD44" s="4">
        <f>SUM(AA44:AC44)</f>
        <v>0</v>
      </c>
      <c r="AE44" s="4">
        <f>SUM(F44, J44, N44, R44, V44, Z44, AD44)</f>
        <v>101</v>
      </c>
    </row>
    <row r="45" spans="1:31" x14ac:dyDescent="0.35">
      <c r="A45" s="13">
        <v>116</v>
      </c>
      <c r="B45" s="14" t="s">
        <v>96</v>
      </c>
      <c r="C45" s="15"/>
      <c r="D45" s="15"/>
      <c r="E45" s="15"/>
      <c r="F45" s="4">
        <f>SUM(C45:E45)</f>
        <v>0</v>
      </c>
      <c r="G45" s="15">
        <v>40</v>
      </c>
      <c r="H45" s="15">
        <v>60</v>
      </c>
      <c r="I45" s="15"/>
      <c r="J45" s="4">
        <f>SUM(G45:I45)</f>
        <v>100</v>
      </c>
      <c r="K45" s="15"/>
      <c r="L45" s="15"/>
      <c r="M45" s="15"/>
      <c r="N45" s="4">
        <f>SUM(K45:M45)</f>
        <v>0</v>
      </c>
      <c r="O45" s="15"/>
      <c r="P45" s="15"/>
      <c r="Q45" s="15"/>
      <c r="R45" s="4">
        <f>SUM(O45:Q45)</f>
        <v>0</v>
      </c>
      <c r="S45" s="15"/>
      <c r="T45" s="15"/>
      <c r="U45" s="15"/>
      <c r="V45" s="4">
        <f>SUM(S45:U45)</f>
        <v>0</v>
      </c>
      <c r="W45" s="15"/>
      <c r="X45" s="15"/>
      <c r="Y45" s="15"/>
      <c r="Z45" s="4">
        <f>SUM(W45:Y45)</f>
        <v>0</v>
      </c>
      <c r="AA45" s="15"/>
      <c r="AB45" s="15"/>
      <c r="AC45" s="15"/>
      <c r="AD45" s="4">
        <f>SUM(AA45:AC45)</f>
        <v>0</v>
      </c>
      <c r="AE45" s="4">
        <f>SUM(F45, J45, N45, R45, V45, Z45, AD45)</f>
        <v>100</v>
      </c>
    </row>
    <row r="46" spans="1:31" x14ac:dyDescent="0.35">
      <c r="A46" s="13">
        <v>6681</v>
      </c>
      <c r="B46" s="14" t="s">
        <v>97</v>
      </c>
      <c r="C46" s="15"/>
      <c r="D46" s="15"/>
      <c r="E46" s="15"/>
      <c r="F46" s="4">
        <f>SUM(C46:E46)</f>
        <v>0</v>
      </c>
      <c r="G46" s="15">
        <v>40</v>
      </c>
      <c r="H46" s="15">
        <v>58</v>
      </c>
      <c r="I46" s="15"/>
      <c r="J46" s="4">
        <f>SUM(G46:I46)</f>
        <v>98</v>
      </c>
      <c r="K46" s="15"/>
      <c r="L46" s="15"/>
      <c r="M46" s="15"/>
      <c r="N46" s="4">
        <f>SUM(K46:M46)</f>
        <v>0</v>
      </c>
      <c r="O46" s="15"/>
      <c r="P46" s="15"/>
      <c r="Q46" s="15"/>
      <c r="R46" s="4">
        <f>SUM(O46:Q46)</f>
        <v>0</v>
      </c>
      <c r="S46" s="15"/>
      <c r="T46" s="15"/>
      <c r="U46" s="15"/>
      <c r="V46" s="4">
        <f>SUM(S46:U46)</f>
        <v>0</v>
      </c>
      <c r="W46" s="15"/>
      <c r="X46" s="15"/>
      <c r="Y46" s="15"/>
      <c r="Z46" s="4">
        <f>SUM(W46:Y46)</f>
        <v>0</v>
      </c>
      <c r="AA46" s="15"/>
      <c r="AB46" s="15"/>
      <c r="AC46" s="15"/>
      <c r="AD46" s="4">
        <f>SUM(AA46:AC46)</f>
        <v>0</v>
      </c>
      <c r="AE46" s="4">
        <f>SUM(F46, J46, N46, R46, V46, Z46, AD46)</f>
        <v>98</v>
      </c>
    </row>
    <row r="47" spans="1:31" x14ac:dyDescent="0.35">
      <c r="A47" s="13">
        <v>226</v>
      </c>
      <c r="B47" s="14" t="s">
        <v>16</v>
      </c>
      <c r="C47" s="15">
        <v>40</v>
      </c>
      <c r="D47" s="15"/>
      <c r="E47" s="15"/>
      <c r="F47" s="4">
        <f>SUM(C47:E47)</f>
        <v>40</v>
      </c>
      <c r="G47" s="15">
        <v>40</v>
      </c>
      <c r="H47" s="15"/>
      <c r="I47" s="15"/>
      <c r="J47" s="4">
        <f>SUM(G47:I47)</f>
        <v>40</v>
      </c>
      <c r="K47" s="15"/>
      <c r="L47" s="15"/>
      <c r="M47" s="15"/>
      <c r="N47" s="4">
        <f>SUM(K47:M47)</f>
        <v>0</v>
      </c>
      <c r="O47" s="15"/>
      <c r="P47" s="15"/>
      <c r="Q47" s="15"/>
      <c r="R47" s="4">
        <f>SUM(O47:Q47)</f>
        <v>0</v>
      </c>
      <c r="S47" s="15"/>
      <c r="T47" s="15"/>
      <c r="U47" s="15"/>
      <c r="V47" s="4">
        <f>SUM(S47:U47)</f>
        <v>0</v>
      </c>
      <c r="W47" s="15"/>
      <c r="X47" s="15"/>
      <c r="Y47" s="15"/>
      <c r="Z47" s="4">
        <f>SUM(W47:Y47)</f>
        <v>0</v>
      </c>
      <c r="AA47" s="15"/>
      <c r="AB47" s="15"/>
      <c r="AC47" s="15"/>
      <c r="AD47" s="4">
        <f>SUM(AA47:AC47)</f>
        <v>0</v>
      </c>
      <c r="AE47" s="4">
        <f>SUM(F47, J47, N47, R47, V47, Z47, AD47)</f>
        <v>80</v>
      </c>
    </row>
    <row r="48" spans="1:31" x14ac:dyDescent="0.35">
      <c r="A48" s="13">
        <v>230</v>
      </c>
      <c r="B48" s="14" t="s">
        <v>17</v>
      </c>
      <c r="C48" s="15">
        <v>40</v>
      </c>
      <c r="D48" s="15"/>
      <c r="E48" s="15"/>
      <c r="F48" s="4">
        <f>SUM(C48:E48)</f>
        <v>40</v>
      </c>
      <c r="G48" s="15">
        <v>40</v>
      </c>
      <c r="H48" s="15"/>
      <c r="I48" s="15"/>
      <c r="J48" s="4">
        <f>SUM(G48:I48)</f>
        <v>40</v>
      </c>
      <c r="K48" s="15"/>
      <c r="L48" s="15"/>
      <c r="M48" s="15"/>
      <c r="N48" s="4">
        <f>SUM(K48:M48)</f>
        <v>0</v>
      </c>
      <c r="O48" s="15"/>
      <c r="P48" s="15"/>
      <c r="Q48" s="15"/>
      <c r="R48" s="4">
        <f>SUM(O48:Q48)</f>
        <v>0</v>
      </c>
      <c r="S48" s="15"/>
      <c r="T48" s="15"/>
      <c r="U48" s="15"/>
      <c r="V48" s="4">
        <f>SUM(S48:U48)</f>
        <v>0</v>
      </c>
      <c r="W48" s="15"/>
      <c r="X48" s="15"/>
      <c r="Y48" s="15"/>
      <c r="Z48" s="4">
        <f>SUM(W48:Y48)</f>
        <v>0</v>
      </c>
      <c r="AA48" s="15"/>
      <c r="AB48" s="15"/>
      <c r="AC48" s="15"/>
      <c r="AD48" s="4">
        <f>SUM(AA48:AC48)</f>
        <v>0</v>
      </c>
      <c r="AE48" s="4">
        <f>SUM(F48, J48, N48, R48, V48, Z48, AD48)</f>
        <v>80</v>
      </c>
    </row>
    <row r="49" spans="1:31" x14ac:dyDescent="0.35">
      <c r="A49" s="13">
        <v>247</v>
      </c>
      <c r="B49" s="14" t="s">
        <v>18</v>
      </c>
      <c r="C49" s="15">
        <v>40</v>
      </c>
      <c r="D49" s="15"/>
      <c r="E49" s="15"/>
      <c r="F49" s="4">
        <f>SUM(C49:E49)</f>
        <v>40</v>
      </c>
      <c r="G49" s="15">
        <v>40</v>
      </c>
      <c r="H49" s="15"/>
      <c r="I49" s="15"/>
      <c r="J49" s="4">
        <f>SUM(G49:I49)</f>
        <v>40</v>
      </c>
      <c r="K49" s="15"/>
      <c r="L49" s="15"/>
      <c r="M49" s="15"/>
      <c r="N49" s="4">
        <f>SUM(K49:M49)</f>
        <v>0</v>
      </c>
      <c r="O49" s="15"/>
      <c r="P49" s="15"/>
      <c r="Q49" s="15"/>
      <c r="R49" s="4">
        <f>SUM(O49:Q49)</f>
        <v>0</v>
      </c>
      <c r="S49" s="15"/>
      <c r="T49" s="15"/>
      <c r="U49" s="15"/>
      <c r="V49" s="4">
        <f>SUM(S49:U49)</f>
        <v>0</v>
      </c>
      <c r="W49" s="15"/>
      <c r="X49" s="15"/>
      <c r="Y49" s="15"/>
      <c r="Z49" s="4">
        <f>SUM(W49:Y49)</f>
        <v>0</v>
      </c>
      <c r="AA49" s="15"/>
      <c r="AB49" s="15"/>
      <c r="AC49" s="15"/>
      <c r="AD49" s="4">
        <f>SUM(AA49:AC49)</f>
        <v>0</v>
      </c>
      <c r="AE49" s="4">
        <f>SUM(F49, J49, N49, R49, V49, Z49, AD49)</f>
        <v>80</v>
      </c>
    </row>
    <row r="50" spans="1:31" x14ac:dyDescent="0.35">
      <c r="A50" s="13">
        <v>616</v>
      </c>
      <c r="B50" s="14" t="s">
        <v>37</v>
      </c>
      <c r="C50" s="15">
        <v>40</v>
      </c>
      <c r="D50" s="15"/>
      <c r="E50" s="15"/>
      <c r="F50" s="4">
        <f>SUM(C50:E50)</f>
        <v>40</v>
      </c>
      <c r="G50" s="15">
        <v>40</v>
      </c>
      <c r="H50" s="15"/>
      <c r="I50" s="15"/>
      <c r="J50" s="4">
        <f>SUM(G50:I50)</f>
        <v>40</v>
      </c>
      <c r="K50" s="15"/>
      <c r="L50" s="15"/>
      <c r="M50" s="15"/>
      <c r="N50" s="4">
        <f>SUM(K50:M50)</f>
        <v>0</v>
      </c>
      <c r="O50" s="15"/>
      <c r="P50" s="15"/>
      <c r="Q50" s="15"/>
      <c r="R50" s="4">
        <f>SUM(O50:Q50)</f>
        <v>0</v>
      </c>
      <c r="S50" s="15"/>
      <c r="T50" s="15"/>
      <c r="U50" s="15"/>
      <c r="V50" s="4">
        <f>SUM(S50:U50)</f>
        <v>0</v>
      </c>
      <c r="W50" s="15"/>
      <c r="X50" s="15"/>
      <c r="Y50" s="15"/>
      <c r="Z50" s="4">
        <f>SUM(W50:Y50)</f>
        <v>0</v>
      </c>
      <c r="AA50" s="15"/>
      <c r="AB50" s="15"/>
      <c r="AC50" s="15"/>
      <c r="AD50" s="4">
        <f>SUM(AA50:AC50)</f>
        <v>0</v>
      </c>
      <c r="AE50" s="4">
        <f>SUM(F50, J50, N50, R50, V50, Z50, AD50)</f>
        <v>80</v>
      </c>
    </row>
    <row r="51" spans="1:31" x14ac:dyDescent="0.35">
      <c r="A51" s="13">
        <v>899</v>
      </c>
      <c r="B51" s="14" t="s">
        <v>28</v>
      </c>
      <c r="C51" s="15">
        <v>40</v>
      </c>
      <c r="D51" s="15"/>
      <c r="E51" s="15"/>
      <c r="F51" s="4">
        <f>SUM(C51:E51)</f>
        <v>40</v>
      </c>
      <c r="G51" s="15">
        <v>40</v>
      </c>
      <c r="H51" s="15"/>
      <c r="I51" s="15"/>
      <c r="J51" s="4">
        <f>SUM(G51:I51)</f>
        <v>40</v>
      </c>
      <c r="K51" s="15"/>
      <c r="L51" s="15"/>
      <c r="M51" s="15"/>
      <c r="N51" s="4">
        <f>SUM(K51:M51)</f>
        <v>0</v>
      </c>
      <c r="O51" s="15"/>
      <c r="P51" s="15"/>
      <c r="Q51" s="15"/>
      <c r="R51" s="4">
        <f>SUM(O51:Q51)</f>
        <v>0</v>
      </c>
      <c r="S51" s="15"/>
      <c r="T51" s="15"/>
      <c r="U51" s="15"/>
      <c r="V51" s="4">
        <f>SUM(S51:U51)</f>
        <v>0</v>
      </c>
      <c r="W51" s="15"/>
      <c r="X51" s="15"/>
      <c r="Y51" s="15"/>
      <c r="Z51" s="4">
        <f>SUM(W51:Y51)</f>
        <v>0</v>
      </c>
      <c r="AA51" s="15"/>
      <c r="AB51" s="15"/>
      <c r="AC51" s="15"/>
      <c r="AD51" s="4">
        <f>SUM(AA51:AC51)</f>
        <v>0</v>
      </c>
      <c r="AE51" s="4">
        <f>SUM(F51, J51, N51, R51, V51, Z51, AD51)</f>
        <v>80</v>
      </c>
    </row>
    <row r="52" spans="1:31" x14ac:dyDescent="0.35">
      <c r="A52" s="13">
        <v>924</v>
      </c>
      <c r="B52" s="14" t="s">
        <v>34</v>
      </c>
      <c r="C52" s="15">
        <v>40</v>
      </c>
      <c r="D52" s="15"/>
      <c r="E52" s="15"/>
      <c r="F52" s="4">
        <f>SUM(C52:E52)</f>
        <v>40</v>
      </c>
      <c r="G52" s="15">
        <v>40</v>
      </c>
      <c r="H52" s="15"/>
      <c r="I52" s="15"/>
      <c r="J52" s="4">
        <f>SUM(G52:I52)</f>
        <v>40</v>
      </c>
      <c r="K52" s="15"/>
      <c r="L52" s="15"/>
      <c r="M52" s="15"/>
      <c r="N52" s="4">
        <f>SUM(K52:M52)</f>
        <v>0</v>
      </c>
      <c r="O52" s="15"/>
      <c r="P52" s="15"/>
      <c r="Q52" s="15"/>
      <c r="R52" s="4">
        <f>SUM(O52:Q52)</f>
        <v>0</v>
      </c>
      <c r="S52" s="15"/>
      <c r="T52" s="15"/>
      <c r="U52" s="15"/>
      <c r="V52" s="4">
        <f>SUM(S52:U52)</f>
        <v>0</v>
      </c>
      <c r="W52" s="15"/>
      <c r="X52" s="15"/>
      <c r="Y52" s="15"/>
      <c r="Z52" s="4">
        <f>SUM(W52:Y52)</f>
        <v>0</v>
      </c>
      <c r="AA52" s="15"/>
      <c r="AB52" s="15"/>
      <c r="AC52" s="15"/>
      <c r="AD52" s="4">
        <f>SUM(AA52:AC52)</f>
        <v>0</v>
      </c>
      <c r="AE52" s="4">
        <f>SUM(F52, J52, N52, R52, V52, Z52, AD52)</f>
        <v>80</v>
      </c>
    </row>
    <row r="53" spans="1:31" x14ac:dyDescent="0.35">
      <c r="A53" s="13">
        <v>977</v>
      </c>
      <c r="B53" s="14" t="s">
        <v>32</v>
      </c>
      <c r="C53" s="15">
        <v>40</v>
      </c>
      <c r="D53" s="15"/>
      <c r="E53" s="15"/>
      <c r="F53" s="4">
        <f>SUM(C53:E53)</f>
        <v>40</v>
      </c>
      <c r="G53" s="15">
        <v>40</v>
      </c>
      <c r="H53" s="15"/>
      <c r="I53" s="15"/>
      <c r="J53" s="4">
        <f>SUM(G53:I53)</f>
        <v>40</v>
      </c>
      <c r="K53" s="15"/>
      <c r="L53" s="15"/>
      <c r="M53" s="15"/>
      <c r="N53" s="4">
        <f>SUM(K53:M53)</f>
        <v>0</v>
      </c>
      <c r="O53" s="15"/>
      <c r="P53" s="15"/>
      <c r="Q53" s="15"/>
      <c r="R53" s="4">
        <f>SUM(O53:Q53)</f>
        <v>0</v>
      </c>
      <c r="S53" s="15"/>
      <c r="T53" s="15"/>
      <c r="U53" s="15"/>
      <c r="V53" s="4">
        <f>SUM(S53:U53)</f>
        <v>0</v>
      </c>
      <c r="W53" s="15"/>
      <c r="X53" s="15"/>
      <c r="Y53" s="15"/>
      <c r="Z53" s="4">
        <f>SUM(W53:Y53)</f>
        <v>0</v>
      </c>
      <c r="AA53" s="15"/>
      <c r="AB53" s="15"/>
      <c r="AC53" s="15"/>
      <c r="AD53" s="4">
        <f>SUM(AA53:AC53)</f>
        <v>0</v>
      </c>
      <c r="AE53" s="4">
        <f>SUM(F53, J53, N53, R53, V53, Z53, AD53)</f>
        <v>80</v>
      </c>
    </row>
    <row r="54" spans="1:31" x14ac:dyDescent="0.35">
      <c r="A54" s="13">
        <v>985</v>
      </c>
      <c r="B54" s="14" t="s">
        <v>33</v>
      </c>
      <c r="C54" s="15">
        <v>40</v>
      </c>
      <c r="D54" s="15"/>
      <c r="E54" s="15"/>
      <c r="F54" s="4">
        <f>SUM(C54:E54)</f>
        <v>40</v>
      </c>
      <c r="G54" s="15">
        <v>40</v>
      </c>
      <c r="H54" s="15"/>
      <c r="I54" s="15"/>
      <c r="J54" s="4">
        <f>SUM(G54:I54)</f>
        <v>40</v>
      </c>
      <c r="K54" s="15"/>
      <c r="L54" s="15"/>
      <c r="M54" s="15"/>
      <c r="N54" s="4">
        <f>SUM(K54:M54)</f>
        <v>0</v>
      </c>
      <c r="O54" s="15"/>
      <c r="P54" s="15"/>
      <c r="Q54" s="15"/>
      <c r="R54" s="4">
        <f>SUM(O54:Q54)</f>
        <v>0</v>
      </c>
      <c r="S54" s="15"/>
      <c r="T54" s="15"/>
      <c r="U54" s="15"/>
      <c r="V54" s="4">
        <f>SUM(S54:U54)</f>
        <v>0</v>
      </c>
      <c r="W54" s="15"/>
      <c r="X54" s="15"/>
      <c r="Y54" s="15"/>
      <c r="Z54" s="4">
        <f>SUM(W54:Y54)</f>
        <v>0</v>
      </c>
      <c r="AA54" s="15"/>
      <c r="AB54" s="15"/>
      <c r="AC54" s="15"/>
      <c r="AD54" s="4">
        <f>SUM(AA54:AC54)</f>
        <v>0</v>
      </c>
      <c r="AE54" s="4">
        <f>SUM(F54, J54, N54, R54, V54, Z54, AD54)</f>
        <v>80</v>
      </c>
    </row>
    <row r="55" spans="1:31" x14ac:dyDescent="0.35">
      <c r="A55" s="13">
        <v>17</v>
      </c>
      <c r="B55" s="14" t="s">
        <v>126</v>
      </c>
      <c r="C55" s="15"/>
      <c r="D55" s="15"/>
      <c r="E55" s="15"/>
      <c r="F55" s="4">
        <f>SUM(C55:E55)</f>
        <v>0</v>
      </c>
      <c r="G55" s="15"/>
      <c r="H55" s="15"/>
      <c r="I55" s="15"/>
      <c r="J55" s="4">
        <f>SUM(G55:I55)</f>
        <v>0</v>
      </c>
      <c r="K55" s="15"/>
      <c r="L55" s="15"/>
      <c r="M55" s="15"/>
      <c r="N55" s="4">
        <f>SUM(K55:M55)</f>
        <v>0</v>
      </c>
      <c r="O55" s="15">
        <v>40</v>
      </c>
      <c r="P55" s="15"/>
      <c r="Q55" s="15"/>
      <c r="R55" s="4">
        <f>SUM(O55:Q55)</f>
        <v>40</v>
      </c>
      <c r="S55" s="15"/>
      <c r="T55" s="15"/>
      <c r="U55" s="15"/>
      <c r="V55" s="4">
        <f>SUM(S55:U55)</f>
        <v>0</v>
      </c>
      <c r="W55" s="15"/>
      <c r="X55" s="15"/>
      <c r="Y55" s="15"/>
      <c r="Z55" s="4">
        <f>SUM(W55:Y55)</f>
        <v>0</v>
      </c>
      <c r="AA55" s="15"/>
      <c r="AB55" s="15"/>
      <c r="AC55" s="15"/>
      <c r="AD55" s="4">
        <f>SUM(AA55:AC55)</f>
        <v>0</v>
      </c>
      <c r="AE55" s="4">
        <f>SUM(F55, J55, N55, R55, V55, Z55, AD55)</f>
        <v>40</v>
      </c>
    </row>
    <row r="56" spans="1:31" x14ac:dyDescent="0.35">
      <c r="A56" s="13">
        <v>83</v>
      </c>
      <c r="B56" s="14" t="s">
        <v>98</v>
      </c>
      <c r="C56" s="15"/>
      <c r="D56" s="15"/>
      <c r="E56" s="15"/>
      <c r="F56" s="4">
        <f>SUM(C56:E56)</f>
        <v>0</v>
      </c>
      <c r="G56" s="15">
        <v>40</v>
      </c>
      <c r="H56" s="15"/>
      <c r="I56" s="15"/>
      <c r="J56" s="4">
        <f>SUM(G56:I56)</f>
        <v>40</v>
      </c>
      <c r="K56" s="15"/>
      <c r="L56" s="15"/>
      <c r="M56" s="15"/>
      <c r="N56" s="4">
        <f>SUM(K56:M56)</f>
        <v>0</v>
      </c>
      <c r="O56" s="15"/>
      <c r="P56" s="15"/>
      <c r="Q56" s="15"/>
      <c r="R56" s="4">
        <f>SUM(O56:Q56)</f>
        <v>0</v>
      </c>
      <c r="S56" s="15"/>
      <c r="T56" s="15"/>
      <c r="U56" s="15"/>
      <c r="V56" s="4">
        <f>SUM(S56:U56)</f>
        <v>0</v>
      </c>
      <c r="W56" s="15"/>
      <c r="X56" s="15"/>
      <c r="Y56" s="15"/>
      <c r="Z56" s="4">
        <f>SUM(W56:Y56)</f>
        <v>0</v>
      </c>
      <c r="AA56" s="15"/>
      <c r="AB56" s="15"/>
      <c r="AC56" s="15"/>
      <c r="AD56" s="4">
        <f>SUM(AA56:AC56)</f>
        <v>0</v>
      </c>
      <c r="AE56" s="4">
        <f>SUM(F56, J56, N56, R56, V56, Z56, AD56)</f>
        <v>40</v>
      </c>
    </row>
    <row r="57" spans="1:31" x14ac:dyDescent="0.35">
      <c r="A57" s="13">
        <v>89</v>
      </c>
      <c r="B57" s="14" t="s">
        <v>13</v>
      </c>
      <c r="C57" s="15">
        <v>40</v>
      </c>
      <c r="D57" s="15"/>
      <c r="E57" s="15"/>
      <c r="F57" s="4">
        <f>SUM(C57:E57)</f>
        <v>40</v>
      </c>
      <c r="G57" s="15"/>
      <c r="H57" s="15"/>
      <c r="I57" s="15"/>
      <c r="J57" s="4">
        <f>SUM(G57:I57)</f>
        <v>0</v>
      </c>
      <c r="K57" s="15"/>
      <c r="L57" s="15"/>
      <c r="M57" s="15"/>
      <c r="N57" s="4">
        <f>SUM(K57:M57)</f>
        <v>0</v>
      </c>
      <c r="O57" s="15"/>
      <c r="P57" s="15"/>
      <c r="Q57" s="15"/>
      <c r="R57" s="4">
        <f>SUM(O57:Q57)</f>
        <v>0</v>
      </c>
      <c r="S57" s="15"/>
      <c r="T57" s="15"/>
      <c r="U57" s="15"/>
      <c r="V57" s="4">
        <f>SUM(S57:U57)</f>
        <v>0</v>
      </c>
      <c r="W57" s="15"/>
      <c r="X57" s="15"/>
      <c r="Y57" s="15"/>
      <c r="Z57" s="4">
        <f>SUM(W57:Y57)</f>
        <v>0</v>
      </c>
      <c r="AA57" s="15"/>
      <c r="AB57" s="15"/>
      <c r="AC57" s="15"/>
      <c r="AD57" s="4">
        <f>SUM(AA57:AC57)</f>
        <v>0</v>
      </c>
      <c r="AE57" s="4">
        <f>SUM(F57, J57, N57, R57, V57, Z57, AD57)</f>
        <v>40</v>
      </c>
    </row>
    <row r="58" spans="1:31" x14ac:dyDescent="0.35">
      <c r="A58" s="13">
        <v>108</v>
      </c>
      <c r="B58" s="14" t="s">
        <v>35</v>
      </c>
      <c r="C58" s="15">
        <v>40</v>
      </c>
      <c r="D58" s="15"/>
      <c r="E58" s="15"/>
      <c r="F58" s="4">
        <f>SUM(C58:E58)</f>
        <v>40</v>
      </c>
      <c r="G58" s="15"/>
      <c r="H58" s="15"/>
      <c r="I58" s="15"/>
      <c r="J58" s="4">
        <f>SUM(G58:I58)</f>
        <v>0</v>
      </c>
      <c r="K58" s="15"/>
      <c r="L58" s="15"/>
      <c r="M58" s="15"/>
      <c r="N58" s="4">
        <f>SUM(K58:M58)</f>
        <v>0</v>
      </c>
      <c r="O58" s="15"/>
      <c r="P58" s="15"/>
      <c r="Q58" s="15"/>
      <c r="R58" s="4">
        <f>SUM(O58:Q58)</f>
        <v>0</v>
      </c>
      <c r="S58" s="15"/>
      <c r="T58" s="15"/>
      <c r="U58" s="15"/>
      <c r="V58" s="4">
        <f>SUM(S58:U58)</f>
        <v>0</v>
      </c>
      <c r="W58" s="15"/>
      <c r="X58" s="15"/>
      <c r="Y58" s="15"/>
      <c r="Z58" s="4">
        <f>SUM(W58:Y58)</f>
        <v>0</v>
      </c>
      <c r="AA58" s="15"/>
      <c r="AB58" s="15"/>
      <c r="AC58" s="15"/>
      <c r="AD58" s="4">
        <f>SUM(AA58:AC58)</f>
        <v>0</v>
      </c>
      <c r="AE58" s="4">
        <f>SUM(F58, J58, N58, R58, V58, Z58, AD58)</f>
        <v>40</v>
      </c>
    </row>
    <row r="59" spans="1:31" x14ac:dyDescent="0.35">
      <c r="A59" s="13">
        <v>147</v>
      </c>
      <c r="B59" s="14" t="s">
        <v>107</v>
      </c>
      <c r="C59" s="15"/>
      <c r="D59" s="15"/>
      <c r="E59" s="15"/>
      <c r="F59" s="4">
        <f>SUM(C59:E59)</f>
        <v>0</v>
      </c>
      <c r="G59" s="15">
        <v>40</v>
      </c>
      <c r="H59" s="15"/>
      <c r="I59" s="15"/>
      <c r="J59" s="4">
        <f>SUM(G59:I59)</f>
        <v>40</v>
      </c>
      <c r="K59" s="15"/>
      <c r="L59" s="15"/>
      <c r="M59" s="15"/>
      <c r="N59" s="4">
        <f>SUM(K59:M59)</f>
        <v>0</v>
      </c>
      <c r="O59" s="15"/>
      <c r="P59" s="15"/>
      <c r="Q59" s="15"/>
      <c r="R59" s="4">
        <f>SUM(O59:Q59)</f>
        <v>0</v>
      </c>
      <c r="S59" s="15"/>
      <c r="T59" s="15"/>
      <c r="U59" s="15"/>
      <c r="V59" s="4">
        <f>SUM(S59:U59)</f>
        <v>0</v>
      </c>
      <c r="W59" s="15"/>
      <c r="X59" s="15"/>
      <c r="Y59" s="15"/>
      <c r="Z59" s="4">
        <f>SUM(W59:Y59)</f>
        <v>0</v>
      </c>
      <c r="AA59" s="15"/>
      <c r="AB59" s="15"/>
      <c r="AC59" s="15"/>
      <c r="AD59" s="4">
        <f>SUM(AA59:AC59)</f>
        <v>0</v>
      </c>
      <c r="AE59" s="4">
        <f>SUM(F59, J59, N59, R59, V59, Z59, AD59)</f>
        <v>40</v>
      </c>
    </row>
    <row r="60" spans="1:31" x14ac:dyDescent="0.35">
      <c r="A60" s="13">
        <v>256</v>
      </c>
      <c r="B60" s="14" t="s">
        <v>99</v>
      </c>
      <c r="C60" s="15"/>
      <c r="D60" s="15"/>
      <c r="E60" s="15"/>
      <c r="F60" s="4">
        <f>SUM(C60:E60)</f>
        <v>0</v>
      </c>
      <c r="G60" s="15">
        <v>40</v>
      </c>
      <c r="H60" s="15"/>
      <c r="I60" s="15"/>
      <c r="J60" s="4">
        <f>SUM(G60:I60)</f>
        <v>40</v>
      </c>
      <c r="K60" s="15"/>
      <c r="L60" s="15"/>
      <c r="M60" s="15"/>
      <c r="N60" s="4">
        <f>SUM(K60:M60)</f>
        <v>0</v>
      </c>
      <c r="O60" s="15"/>
      <c r="P60" s="15"/>
      <c r="Q60" s="15"/>
      <c r="R60" s="4">
        <f>SUM(O60:Q60)</f>
        <v>0</v>
      </c>
      <c r="S60" s="15"/>
      <c r="T60" s="15"/>
      <c r="U60" s="15"/>
      <c r="V60" s="4">
        <f>SUM(S60:U60)</f>
        <v>0</v>
      </c>
      <c r="W60" s="15"/>
      <c r="X60" s="15"/>
      <c r="Y60" s="15"/>
      <c r="Z60" s="4">
        <f>SUM(W60:Y60)</f>
        <v>0</v>
      </c>
      <c r="AA60" s="15"/>
      <c r="AB60" s="15"/>
      <c r="AC60" s="15"/>
      <c r="AD60" s="4">
        <f>SUM(AA60:AC60)</f>
        <v>0</v>
      </c>
      <c r="AE60" s="4">
        <f>SUM(F60, J60, N60, R60, V60, Z60, AD60)</f>
        <v>40</v>
      </c>
    </row>
    <row r="61" spans="1:31" x14ac:dyDescent="0.35">
      <c r="A61" s="13">
        <v>265</v>
      </c>
      <c r="B61" s="14" t="s">
        <v>20</v>
      </c>
      <c r="C61" s="15">
        <v>40</v>
      </c>
      <c r="D61" s="15"/>
      <c r="E61" s="15"/>
      <c r="F61" s="4">
        <f>SUM(C61:E61)</f>
        <v>40</v>
      </c>
      <c r="G61" s="15"/>
      <c r="H61" s="15"/>
      <c r="I61" s="15"/>
      <c r="J61" s="4">
        <f>SUM(G61:I61)</f>
        <v>0</v>
      </c>
      <c r="K61" s="15"/>
      <c r="L61" s="15"/>
      <c r="M61" s="15"/>
      <c r="N61" s="4">
        <f>SUM(K61:M61)</f>
        <v>0</v>
      </c>
      <c r="O61" s="15"/>
      <c r="P61" s="15"/>
      <c r="Q61" s="15"/>
      <c r="R61" s="4">
        <f>SUM(O61:Q61)</f>
        <v>0</v>
      </c>
      <c r="S61" s="15"/>
      <c r="T61" s="15"/>
      <c r="U61" s="15"/>
      <c r="V61" s="4">
        <f>SUM(S61:U61)</f>
        <v>0</v>
      </c>
      <c r="W61" s="15"/>
      <c r="X61" s="15"/>
      <c r="Y61" s="15"/>
      <c r="Z61" s="4">
        <f>SUM(W61:Y61)</f>
        <v>0</v>
      </c>
      <c r="AA61" s="15"/>
      <c r="AB61" s="15"/>
      <c r="AC61" s="15"/>
      <c r="AD61" s="4">
        <f>SUM(AA61:AC61)</f>
        <v>0</v>
      </c>
      <c r="AE61" s="4">
        <f>SUM(F61, J61, N61, R61, V61, Z61, AD61)</f>
        <v>40</v>
      </c>
    </row>
    <row r="62" spans="1:31" x14ac:dyDescent="0.35">
      <c r="A62" s="13">
        <v>267</v>
      </c>
      <c r="B62" s="14" t="s">
        <v>106</v>
      </c>
      <c r="C62" s="15"/>
      <c r="D62" s="15"/>
      <c r="E62" s="15"/>
      <c r="F62" s="4">
        <f>SUM(C62:E62)</f>
        <v>0</v>
      </c>
      <c r="G62" s="15">
        <v>40</v>
      </c>
      <c r="H62" s="15"/>
      <c r="I62" s="15"/>
      <c r="J62" s="4">
        <f>SUM(G62:I62)</f>
        <v>40</v>
      </c>
      <c r="K62" s="15"/>
      <c r="L62" s="15"/>
      <c r="M62" s="15"/>
      <c r="N62" s="4">
        <f>SUM(K62:M62)</f>
        <v>0</v>
      </c>
      <c r="O62" s="15"/>
      <c r="P62" s="15"/>
      <c r="Q62" s="15"/>
      <c r="R62" s="4">
        <f>SUM(O62:Q62)</f>
        <v>0</v>
      </c>
      <c r="S62" s="15"/>
      <c r="T62" s="15"/>
      <c r="U62" s="15"/>
      <c r="V62" s="4">
        <f>SUM(S62:U62)</f>
        <v>0</v>
      </c>
      <c r="W62" s="15"/>
      <c r="X62" s="15"/>
      <c r="Y62" s="15"/>
      <c r="Z62" s="4">
        <f>SUM(W62:Y62)</f>
        <v>0</v>
      </c>
      <c r="AA62" s="15"/>
      <c r="AB62" s="15"/>
      <c r="AC62" s="15"/>
      <c r="AD62" s="4">
        <f>SUM(AA62:AC62)</f>
        <v>0</v>
      </c>
      <c r="AE62" s="4">
        <f>SUM(F62, J62, N62, R62, V62, Z62, AD62)</f>
        <v>40</v>
      </c>
    </row>
    <row r="63" spans="1:31" x14ac:dyDescent="0.35">
      <c r="A63" s="13">
        <v>276</v>
      </c>
      <c r="B63" s="14" t="s">
        <v>103</v>
      </c>
      <c r="C63" s="15"/>
      <c r="D63" s="15"/>
      <c r="E63" s="15"/>
      <c r="F63" s="4">
        <f>SUM(C63:E63)</f>
        <v>0</v>
      </c>
      <c r="G63" s="15">
        <v>40</v>
      </c>
      <c r="H63" s="15"/>
      <c r="I63" s="15"/>
      <c r="J63" s="4">
        <f>SUM(G63:I63)</f>
        <v>40</v>
      </c>
      <c r="K63" s="15"/>
      <c r="L63" s="15"/>
      <c r="M63" s="15"/>
      <c r="N63" s="4">
        <f>SUM(K63:M63)</f>
        <v>0</v>
      </c>
      <c r="O63" s="15"/>
      <c r="P63" s="15"/>
      <c r="Q63" s="15"/>
      <c r="R63" s="4">
        <f>SUM(O63:Q63)</f>
        <v>0</v>
      </c>
      <c r="S63" s="15"/>
      <c r="T63" s="15"/>
      <c r="U63" s="15"/>
      <c r="V63" s="4">
        <f>SUM(S63:U63)</f>
        <v>0</v>
      </c>
      <c r="W63" s="15"/>
      <c r="X63" s="15"/>
      <c r="Y63" s="15"/>
      <c r="Z63" s="4">
        <f>SUM(W63:Y63)</f>
        <v>0</v>
      </c>
      <c r="AA63" s="15"/>
      <c r="AB63" s="15"/>
      <c r="AC63" s="15"/>
      <c r="AD63" s="4">
        <f>SUM(AA63:AC63)</f>
        <v>0</v>
      </c>
      <c r="AE63" s="4">
        <f>SUM(F63, J63, N63, R63, V63, Z63, AD63)</f>
        <v>40</v>
      </c>
    </row>
    <row r="64" spans="1:31" x14ac:dyDescent="0.35">
      <c r="A64" s="13">
        <v>395</v>
      </c>
      <c r="B64" s="14" t="s">
        <v>102</v>
      </c>
      <c r="C64" s="15"/>
      <c r="D64" s="15"/>
      <c r="E64" s="15"/>
      <c r="F64" s="4">
        <f>SUM(C64:E64)</f>
        <v>0</v>
      </c>
      <c r="G64" s="15">
        <v>40</v>
      </c>
      <c r="H64" s="15"/>
      <c r="I64" s="15"/>
      <c r="J64" s="4">
        <f>SUM(G64:I64)</f>
        <v>40</v>
      </c>
      <c r="K64" s="15"/>
      <c r="L64" s="15"/>
      <c r="M64" s="15"/>
      <c r="N64" s="4">
        <f>SUM(K64:M64)</f>
        <v>0</v>
      </c>
      <c r="O64" s="15"/>
      <c r="P64" s="15"/>
      <c r="Q64" s="15"/>
      <c r="R64" s="4">
        <f>SUM(O64:Q64)</f>
        <v>0</v>
      </c>
      <c r="S64" s="15"/>
      <c r="T64" s="15"/>
      <c r="U64" s="15"/>
      <c r="V64" s="4">
        <f>SUM(S64:U64)</f>
        <v>0</v>
      </c>
      <c r="W64" s="15"/>
      <c r="X64" s="15"/>
      <c r="Y64" s="15"/>
      <c r="Z64" s="4">
        <f>SUM(W64:Y64)</f>
        <v>0</v>
      </c>
      <c r="AA64" s="15"/>
      <c r="AB64" s="15"/>
      <c r="AC64" s="15"/>
      <c r="AD64" s="4">
        <f>SUM(AA64:AC64)</f>
        <v>0</v>
      </c>
      <c r="AE64" s="4">
        <f>SUM(F64, J64, N64, R64, V64, Z64, AD64)</f>
        <v>40</v>
      </c>
    </row>
    <row r="65" spans="1:31" x14ac:dyDescent="0.35">
      <c r="A65" s="13">
        <v>405</v>
      </c>
      <c r="B65" s="14" t="s">
        <v>23</v>
      </c>
      <c r="C65" s="15">
        <v>40</v>
      </c>
      <c r="D65" s="15"/>
      <c r="E65" s="15"/>
      <c r="F65" s="4">
        <f>SUM(C65:E65)</f>
        <v>40</v>
      </c>
      <c r="G65" s="15"/>
      <c r="H65" s="15"/>
      <c r="I65" s="15"/>
      <c r="J65" s="4">
        <f>SUM(G65:I65)</f>
        <v>0</v>
      </c>
      <c r="K65" s="15"/>
      <c r="L65" s="15"/>
      <c r="M65" s="15"/>
      <c r="N65" s="4">
        <f>SUM(K65:M65)</f>
        <v>0</v>
      </c>
      <c r="O65" s="15"/>
      <c r="P65" s="15"/>
      <c r="Q65" s="15"/>
      <c r="R65" s="4">
        <f>SUM(O65:Q65)</f>
        <v>0</v>
      </c>
      <c r="S65" s="15"/>
      <c r="T65" s="15"/>
      <c r="U65" s="15"/>
      <c r="V65" s="4">
        <f>SUM(S65:U65)</f>
        <v>0</v>
      </c>
      <c r="W65" s="15"/>
      <c r="X65" s="15"/>
      <c r="Y65" s="15"/>
      <c r="Z65" s="4">
        <f>SUM(W65:Y65)</f>
        <v>0</v>
      </c>
      <c r="AA65" s="15"/>
      <c r="AB65" s="15"/>
      <c r="AC65" s="15"/>
      <c r="AD65" s="4">
        <f>SUM(AA65:AC65)</f>
        <v>0</v>
      </c>
      <c r="AE65" s="4">
        <f>SUM(F65, J65, N65, R65, V65, Z65, AD65)</f>
        <v>40</v>
      </c>
    </row>
    <row r="66" spans="1:31" x14ac:dyDescent="0.35">
      <c r="A66" s="13">
        <v>416</v>
      </c>
      <c r="B66" s="14" t="s">
        <v>24</v>
      </c>
      <c r="C66" s="15">
        <v>40</v>
      </c>
      <c r="D66" s="15"/>
      <c r="E66" s="15"/>
      <c r="F66" s="4">
        <f>SUM(C66:E66)</f>
        <v>40</v>
      </c>
      <c r="G66" s="15"/>
      <c r="H66" s="15"/>
      <c r="I66" s="15"/>
      <c r="J66" s="4">
        <f>SUM(G66:I66)</f>
        <v>0</v>
      </c>
      <c r="K66" s="15"/>
      <c r="L66" s="15"/>
      <c r="M66" s="15"/>
      <c r="N66" s="4">
        <f>SUM(K66:M66)</f>
        <v>0</v>
      </c>
      <c r="O66" s="15"/>
      <c r="P66" s="15"/>
      <c r="Q66" s="15"/>
      <c r="R66" s="4">
        <f>SUM(O66:Q66)</f>
        <v>0</v>
      </c>
      <c r="S66" s="15"/>
      <c r="T66" s="15"/>
      <c r="U66" s="15"/>
      <c r="V66" s="4">
        <f>SUM(S66:U66)</f>
        <v>0</v>
      </c>
      <c r="W66" s="15"/>
      <c r="X66" s="15"/>
      <c r="Y66" s="15"/>
      <c r="Z66" s="4">
        <f>SUM(W66:Y66)</f>
        <v>0</v>
      </c>
      <c r="AA66" s="15"/>
      <c r="AB66" s="15"/>
      <c r="AC66" s="15"/>
      <c r="AD66" s="4">
        <f>SUM(AA66:AC66)</f>
        <v>0</v>
      </c>
      <c r="AE66" s="4">
        <f>SUM(F66, J66, N66, R66, V66, Z66, AD66)</f>
        <v>40</v>
      </c>
    </row>
    <row r="67" spans="1:31" x14ac:dyDescent="0.35">
      <c r="A67" s="13">
        <v>617</v>
      </c>
      <c r="B67" s="14" t="s">
        <v>38</v>
      </c>
      <c r="C67" s="15">
        <v>40</v>
      </c>
      <c r="D67" s="15"/>
      <c r="E67" s="15"/>
      <c r="F67" s="4">
        <f>SUM(C67:E67)</f>
        <v>40</v>
      </c>
      <c r="G67" s="15"/>
      <c r="H67" s="15"/>
      <c r="I67" s="15"/>
      <c r="J67" s="4">
        <f>SUM(G67:I67)</f>
        <v>0</v>
      </c>
      <c r="K67" s="15"/>
      <c r="L67" s="15"/>
      <c r="M67" s="15"/>
      <c r="N67" s="4">
        <f>SUM(K67:M67)</f>
        <v>0</v>
      </c>
      <c r="O67" s="15"/>
      <c r="P67" s="15"/>
      <c r="Q67" s="15"/>
      <c r="R67" s="4">
        <f>SUM(O67:Q67)</f>
        <v>0</v>
      </c>
      <c r="S67" s="15"/>
      <c r="T67" s="15"/>
      <c r="U67" s="15"/>
      <c r="V67" s="4">
        <f>SUM(S67:U67)</f>
        <v>0</v>
      </c>
      <c r="W67" s="15"/>
      <c r="X67" s="15"/>
      <c r="Y67" s="15"/>
      <c r="Z67" s="4">
        <f>SUM(W67:Y67)</f>
        <v>0</v>
      </c>
      <c r="AA67" s="15"/>
      <c r="AB67" s="15"/>
      <c r="AC67" s="15"/>
      <c r="AD67" s="4">
        <f>SUM(AA67:AC67)</f>
        <v>0</v>
      </c>
      <c r="AE67" s="4">
        <f>SUM(F67, J67, N67, R67, V67, Z67, AD67)</f>
        <v>40</v>
      </c>
    </row>
    <row r="68" spans="1:31" x14ac:dyDescent="0.35">
      <c r="A68" s="13">
        <v>676</v>
      </c>
      <c r="B68" s="14" t="s">
        <v>40</v>
      </c>
      <c r="C68" s="15">
        <v>40</v>
      </c>
      <c r="D68" s="15"/>
      <c r="E68" s="15"/>
      <c r="F68" s="4">
        <f>SUM(C68:E68)</f>
        <v>40</v>
      </c>
      <c r="G68" s="15"/>
      <c r="H68" s="15"/>
      <c r="I68" s="15"/>
      <c r="J68" s="4">
        <f>SUM(G68:I68)</f>
        <v>0</v>
      </c>
      <c r="K68" s="15"/>
      <c r="L68" s="15"/>
      <c r="M68" s="15"/>
      <c r="N68" s="4">
        <f>SUM(K68:M68)</f>
        <v>0</v>
      </c>
      <c r="O68" s="15"/>
      <c r="P68" s="15"/>
      <c r="Q68" s="15"/>
      <c r="R68" s="4">
        <f>SUM(O68:Q68)</f>
        <v>0</v>
      </c>
      <c r="S68" s="15"/>
      <c r="T68" s="15"/>
      <c r="U68" s="15"/>
      <c r="V68" s="4">
        <f>SUM(S68:U68)</f>
        <v>0</v>
      </c>
      <c r="W68" s="15"/>
      <c r="X68" s="15"/>
      <c r="Y68" s="15"/>
      <c r="Z68" s="4">
        <f>SUM(W68:Y68)</f>
        <v>0</v>
      </c>
      <c r="AA68" s="15"/>
      <c r="AB68" s="15"/>
      <c r="AC68" s="15"/>
      <c r="AD68" s="4">
        <f>SUM(AA68:AC68)</f>
        <v>0</v>
      </c>
      <c r="AE68" s="4">
        <f>SUM(F68, J68, N68, R68, V68, Z68, AD68)</f>
        <v>40</v>
      </c>
    </row>
    <row r="69" spans="1:31" x14ac:dyDescent="0.35">
      <c r="A69" s="13">
        <v>677</v>
      </c>
      <c r="B69" s="14" t="s">
        <v>41</v>
      </c>
      <c r="C69" s="15">
        <v>40</v>
      </c>
      <c r="D69" s="15"/>
      <c r="E69" s="15"/>
      <c r="F69" s="4">
        <f>SUM(C69:E69)</f>
        <v>40</v>
      </c>
      <c r="G69" s="15"/>
      <c r="H69" s="15"/>
      <c r="I69" s="15"/>
      <c r="J69" s="4">
        <f>SUM(G69:I69)</f>
        <v>0</v>
      </c>
      <c r="K69" s="15"/>
      <c r="L69" s="15"/>
      <c r="M69" s="15"/>
      <c r="N69" s="4">
        <f>SUM(K69:M69)</f>
        <v>0</v>
      </c>
      <c r="O69" s="15"/>
      <c r="P69" s="15"/>
      <c r="Q69" s="15"/>
      <c r="R69" s="4">
        <f>SUM(O69:Q69)</f>
        <v>0</v>
      </c>
      <c r="S69" s="15"/>
      <c r="T69" s="15"/>
      <c r="U69" s="15"/>
      <c r="V69" s="4">
        <f>SUM(S69:U69)</f>
        <v>0</v>
      </c>
      <c r="W69" s="15"/>
      <c r="X69" s="15"/>
      <c r="Y69" s="15"/>
      <c r="Z69" s="4">
        <f>SUM(W69:Y69)</f>
        <v>0</v>
      </c>
      <c r="AA69" s="15"/>
      <c r="AB69" s="15"/>
      <c r="AC69" s="15"/>
      <c r="AD69" s="4">
        <f>SUM(AA69:AC69)</f>
        <v>0</v>
      </c>
      <c r="AE69" s="4">
        <f>SUM(F69, J69, N69, R69, V69, Z69, AD69)</f>
        <v>40</v>
      </c>
    </row>
    <row r="70" spans="1:31" x14ac:dyDescent="0.35">
      <c r="A70" s="13">
        <v>711</v>
      </c>
      <c r="B70" s="14" t="s">
        <v>100</v>
      </c>
      <c r="C70" s="15"/>
      <c r="D70" s="15"/>
      <c r="E70" s="15"/>
      <c r="F70" s="4">
        <f>SUM(C70:E70)</f>
        <v>0</v>
      </c>
      <c r="G70" s="15">
        <v>40</v>
      </c>
      <c r="H70" s="15"/>
      <c r="I70" s="15"/>
      <c r="J70" s="4">
        <f>SUM(G70:I70)</f>
        <v>40</v>
      </c>
      <c r="K70" s="15"/>
      <c r="L70" s="15"/>
      <c r="M70" s="15"/>
      <c r="N70" s="4">
        <f>SUM(K70:M70)</f>
        <v>0</v>
      </c>
      <c r="O70" s="15"/>
      <c r="P70" s="15"/>
      <c r="Q70" s="15"/>
      <c r="R70" s="4">
        <f>SUM(O70:Q70)</f>
        <v>0</v>
      </c>
      <c r="S70" s="15"/>
      <c r="T70" s="15"/>
      <c r="U70" s="15"/>
      <c r="V70" s="4">
        <f>SUM(S70:U70)</f>
        <v>0</v>
      </c>
      <c r="W70" s="15"/>
      <c r="X70" s="15"/>
      <c r="Y70" s="15"/>
      <c r="Z70" s="4">
        <f>SUM(W70:Y70)</f>
        <v>0</v>
      </c>
      <c r="AA70" s="15"/>
      <c r="AB70" s="15"/>
      <c r="AC70" s="15"/>
      <c r="AD70" s="4">
        <f>SUM(AA70:AC70)</f>
        <v>0</v>
      </c>
      <c r="AE70" s="4">
        <f>SUM(F70, J70, N70, R70, V70, Z70, AD70)</f>
        <v>40</v>
      </c>
    </row>
    <row r="71" spans="1:31" x14ac:dyDescent="0.35">
      <c r="A71" s="13">
        <v>831</v>
      </c>
      <c r="B71" s="14" t="s">
        <v>44</v>
      </c>
      <c r="C71" s="15">
        <v>40</v>
      </c>
      <c r="D71" s="15"/>
      <c r="E71" s="15"/>
      <c r="F71" s="4">
        <f>SUM(C71:E71)</f>
        <v>40</v>
      </c>
      <c r="G71" s="15"/>
      <c r="H71" s="15"/>
      <c r="I71" s="15"/>
      <c r="J71" s="4">
        <f>SUM(G71:I71)</f>
        <v>0</v>
      </c>
      <c r="K71" s="15"/>
      <c r="L71" s="15"/>
      <c r="M71" s="15"/>
      <c r="N71" s="4">
        <f>SUM(K71:M71)</f>
        <v>0</v>
      </c>
      <c r="O71" s="15"/>
      <c r="P71" s="15"/>
      <c r="Q71" s="15"/>
      <c r="R71" s="4">
        <f>SUM(O71:Q71)</f>
        <v>0</v>
      </c>
      <c r="S71" s="15"/>
      <c r="T71" s="15"/>
      <c r="U71" s="15"/>
      <c r="V71" s="4">
        <f>SUM(S71:U71)</f>
        <v>0</v>
      </c>
      <c r="W71" s="15"/>
      <c r="X71" s="15"/>
      <c r="Y71" s="15"/>
      <c r="Z71" s="4">
        <f>SUM(W71:Y71)</f>
        <v>0</v>
      </c>
      <c r="AA71" s="15"/>
      <c r="AB71" s="15"/>
      <c r="AC71" s="15"/>
      <c r="AD71" s="4">
        <f>SUM(AA71:AC71)</f>
        <v>0</v>
      </c>
      <c r="AE71" s="4">
        <f>SUM(F71, J71, N71, R71, V71, Z71, AD71)</f>
        <v>40</v>
      </c>
    </row>
    <row r="72" spans="1:31" x14ac:dyDescent="0.35">
      <c r="A72" s="13">
        <v>888</v>
      </c>
      <c r="B72" s="14" t="s">
        <v>45</v>
      </c>
      <c r="C72" s="15">
        <v>40</v>
      </c>
      <c r="D72" s="15"/>
      <c r="E72" s="15"/>
      <c r="F72" s="4">
        <f>SUM(C72:E72)</f>
        <v>40</v>
      </c>
      <c r="G72" s="15"/>
      <c r="H72" s="15"/>
      <c r="I72" s="15"/>
      <c r="J72" s="4">
        <f>SUM(G72:I72)</f>
        <v>0</v>
      </c>
      <c r="K72" s="15"/>
      <c r="L72" s="15"/>
      <c r="M72" s="15"/>
      <c r="N72" s="4">
        <f>SUM(K72:M72)</f>
        <v>0</v>
      </c>
      <c r="O72" s="15"/>
      <c r="P72" s="15"/>
      <c r="Q72" s="15"/>
      <c r="R72" s="4">
        <f>SUM(O72:Q72)</f>
        <v>0</v>
      </c>
      <c r="S72" s="15"/>
      <c r="T72" s="15"/>
      <c r="U72" s="15"/>
      <c r="V72" s="4">
        <f>SUM(S72:U72)</f>
        <v>0</v>
      </c>
      <c r="W72" s="15"/>
      <c r="X72" s="15"/>
      <c r="Y72" s="15"/>
      <c r="Z72" s="4">
        <f>SUM(W72:Y72)</f>
        <v>0</v>
      </c>
      <c r="AA72" s="15"/>
      <c r="AB72" s="15"/>
      <c r="AC72" s="15"/>
      <c r="AD72" s="4">
        <f>SUM(AA72:AC72)</f>
        <v>0</v>
      </c>
      <c r="AE72" s="4">
        <f>SUM(F72, J72, N72, R72, V72, Z72, AD72)</f>
        <v>40</v>
      </c>
    </row>
    <row r="73" spans="1:31" x14ac:dyDescent="0.35">
      <c r="A73" s="13">
        <v>1004</v>
      </c>
      <c r="B73" s="14" t="s">
        <v>29</v>
      </c>
      <c r="C73" s="15">
        <v>40</v>
      </c>
      <c r="D73" s="15"/>
      <c r="E73" s="15"/>
      <c r="F73" s="4">
        <f>SUM(C73:E73)</f>
        <v>40</v>
      </c>
      <c r="G73" s="15"/>
      <c r="H73" s="15"/>
      <c r="I73" s="15"/>
      <c r="J73" s="4">
        <f>SUM(G73:I73)</f>
        <v>0</v>
      </c>
      <c r="K73" s="15"/>
      <c r="L73" s="15"/>
      <c r="M73" s="15"/>
      <c r="N73" s="4">
        <f>SUM(K73:M73)</f>
        <v>0</v>
      </c>
      <c r="O73" s="15"/>
      <c r="P73" s="15"/>
      <c r="Q73" s="15"/>
      <c r="R73" s="4">
        <f>SUM(O73:Q73)</f>
        <v>0</v>
      </c>
      <c r="S73" s="15"/>
      <c r="T73" s="15"/>
      <c r="U73" s="15"/>
      <c r="V73" s="4">
        <f>SUM(S73:U73)</f>
        <v>0</v>
      </c>
      <c r="W73" s="15"/>
      <c r="X73" s="15"/>
      <c r="Y73" s="15"/>
      <c r="Z73" s="4">
        <f>SUM(W73:Y73)</f>
        <v>0</v>
      </c>
      <c r="AA73" s="15"/>
      <c r="AB73" s="15"/>
      <c r="AC73" s="15"/>
      <c r="AD73" s="4">
        <f>SUM(AA73:AC73)</f>
        <v>0</v>
      </c>
      <c r="AE73" s="4">
        <f>SUM(F73, J73, N73, R73, V73, Z73, AD73)</f>
        <v>40</v>
      </c>
    </row>
    <row r="74" spans="1:31" x14ac:dyDescent="0.35">
      <c r="A74" s="13">
        <v>6613</v>
      </c>
      <c r="B74" s="14" t="s">
        <v>127</v>
      </c>
      <c r="C74" s="15"/>
      <c r="D74" s="15"/>
      <c r="E74" s="15"/>
      <c r="F74" s="4">
        <f>SUM(C74:E74)</f>
        <v>0</v>
      </c>
      <c r="G74" s="15"/>
      <c r="H74" s="15"/>
      <c r="I74" s="15"/>
      <c r="J74" s="4">
        <f>SUM(G74:I74)</f>
        <v>0</v>
      </c>
      <c r="K74" s="15"/>
      <c r="L74" s="15"/>
      <c r="M74" s="15"/>
      <c r="N74" s="4">
        <f>SUM(K74:M74)</f>
        <v>0</v>
      </c>
      <c r="O74" s="15">
        <v>40</v>
      </c>
      <c r="P74" s="15"/>
      <c r="Q74" s="15"/>
      <c r="R74" s="4">
        <f>SUM(O74:Q74)</f>
        <v>40</v>
      </c>
      <c r="S74" s="15"/>
      <c r="T74" s="15"/>
      <c r="U74" s="15"/>
      <c r="V74" s="4">
        <f>SUM(S74:U74)</f>
        <v>0</v>
      </c>
      <c r="W74" s="15"/>
      <c r="X74" s="15"/>
      <c r="Y74" s="15"/>
      <c r="Z74" s="4">
        <f>SUM(W74:Y74)</f>
        <v>0</v>
      </c>
      <c r="AA74" s="15"/>
      <c r="AB74" s="15"/>
      <c r="AC74" s="15"/>
      <c r="AD74" s="4">
        <f>SUM(AA74:AC74)</f>
        <v>0</v>
      </c>
      <c r="AE74" s="4">
        <f>SUM(F74, J74, N74, R74, V74, Z74, AD74)</f>
        <v>40</v>
      </c>
    </row>
  </sheetData>
  <sortState xmlns:xlrd2="http://schemas.microsoft.com/office/spreadsheetml/2017/richdata2" ref="A5:AE74">
    <sortCondition descending="1" ref="AE5:AE74"/>
    <sortCondition ref="A5:A74"/>
  </sortState>
  <mergeCells count="10">
    <mergeCell ref="AA4:AD4"/>
    <mergeCell ref="A1:AE1"/>
    <mergeCell ref="A2:AE2"/>
    <mergeCell ref="A3:AE3"/>
    <mergeCell ref="C4:F4"/>
    <mergeCell ref="G4:J4"/>
    <mergeCell ref="K4:N4"/>
    <mergeCell ref="O4:R4"/>
    <mergeCell ref="S4:V4"/>
    <mergeCell ref="W4:Z4"/>
  </mergeCells>
  <printOptions horizontalCentered="1"/>
  <pageMargins left="0.51181102362204722" right="0.51181102362204722" top="0.55118110236220474" bottom="0.55118110236220474" header="0" footer="0.11811023622047245"/>
  <pageSetup paperSize="9" scale="78" fitToHeight="2" orientation="landscape" r:id="rId1"/>
  <headerFooter>
    <oddFooter>&amp;L2023 NSW OFF ROAD CHAMPIONSHIP OUTRIGHT&amp;C&amp;P of &amp;N&amp;R&amp;D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F1FF7-9238-4D79-8487-493B02B44A8B}">
  <sheetPr>
    <pageSetUpPr fitToPage="1"/>
  </sheetPr>
  <dimension ref="A1:AE101"/>
  <sheetViews>
    <sheetView view="pageBreakPreview" topLeftCell="A3" zoomScale="90" zoomScaleNormal="100" zoomScaleSheetLayoutView="90" workbookViewId="0">
      <selection activeCell="P6" sqref="P6"/>
    </sheetView>
  </sheetViews>
  <sheetFormatPr defaultRowHeight="14.5" x14ac:dyDescent="0.35"/>
  <cols>
    <col min="1" max="1" width="4.81640625" style="1" bestFit="1" customWidth="1"/>
    <col min="2" max="2" width="18.6328125" customWidth="1"/>
    <col min="3" max="5" width="3.90625" customWidth="1"/>
    <col min="6" max="6" width="3.90625" style="8" customWidth="1"/>
    <col min="7" max="9" width="3.90625" customWidth="1"/>
    <col min="10" max="10" width="3.90625" style="8" customWidth="1"/>
    <col min="11" max="13" width="3.90625" customWidth="1"/>
    <col min="14" max="14" width="3.90625" style="8" customWidth="1"/>
    <col min="15" max="17" width="3.90625" customWidth="1"/>
    <col min="18" max="18" width="3.90625" style="8" customWidth="1"/>
    <col min="19" max="21" width="3.90625" customWidth="1"/>
    <col min="22" max="22" width="3.90625" style="8" customWidth="1"/>
    <col min="23" max="25" width="3.90625" customWidth="1"/>
    <col min="26" max="26" width="3.90625" style="8" customWidth="1"/>
    <col min="27" max="29" width="3.90625" customWidth="1"/>
    <col min="30" max="30" width="3.90625" style="8" customWidth="1"/>
    <col min="31" max="31" width="6.6328125" style="5" customWidth="1"/>
  </cols>
  <sheetData>
    <row r="1" spans="1:31" ht="75" customHeigh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 customFormat="1" ht="50" customHeight="1" x14ac:dyDescent="0.35">
      <c r="A2" s="20" t="s">
        <v>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35" customHeight="1" x14ac:dyDescent="0.35">
      <c r="A3" s="21" t="s">
        <v>51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x14ac:dyDescent="0.35">
      <c r="A4" s="6" t="s">
        <v>50</v>
      </c>
      <c r="B4" s="3" t="s">
        <v>0</v>
      </c>
      <c r="C4" s="18" t="s">
        <v>1</v>
      </c>
      <c r="D4" s="18"/>
      <c r="E4" s="18"/>
      <c r="F4" s="18"/>
      <c r="G4" s="18" t="s">
        <v>2</v>
      </c>
      <c r="H4" s="18"/>
      <c r="I4" s="18"/>
      <c r="J4" s="18"/>
      <c r="K4" s="18" t="s">
        <v>3</v>
      </c>
      <c r="L4" s="18"/>
      <c r="M4" s="18"/>
      <c r="N4" s="18"/>
      <c r="O4" s="18" t="s">
        <v>4</v>
      </c>
      <c r="P4" s="18"/>
      <c r="Q4" s="18"/>
      <c r="R4" s="18"/>
      <c r="S4" s="18" t="s">
        <v>5</v>
      </c>
      <c r="T4" s="18"/>
      <c r="U4" s="18"/>
      <c r="V4" s="18"/>
      <c r="W4" s="18" t="s">
        <v>6</v>
      </c>
      <c r="X4" s="18"/>
      <c r="Y4" s="18"/>
      <c r="Z4" s="18"/>
      <c r="AA4" s="18" t="s">
        <v>7</v>
      </c>
      <c r="AB4" s="18"/>
      <c r="AC4" s="18"/>
      <c r="AD4" s="18"/>
      <c r="AE4" s="4" t="s">
        <v>8</v>
      </c>
    </row>
    <row r="5" spans="1:31" x14ac:dyDescent="0.35">
      <c r="A5" s="13">
        <v>16</v>
      </c>
      <c r="B5" s="14" t="s">
        <v>10</v>
      </c>
      <c r="C5" s="15">
        <v>40</v>
      </c>
      <c r="D5" s="15"/>
      <c r="E5" s="15"/>
      <c r="F5" s="4">
        <f>SUM(C5:E5)</f>
        <v>40</v>
      </c>
      <c r="G5" s="15">
        <v>40</v>
      </c>
      <c r="H5" s="15">
        <v>30</v>
      </c>
      <c r="I5" s="15">
        <v>10</v>
      </c>
      <c r="J5" s="4">
        <f>SUM(G5:I5)</f>
        <v>80</v>
      </c>
      <c r="K5" s="15">
        <v>40</v>
      </c>
      <c r="L5" s="15">
        <v>40</v>
      </c>
      <c r="M5" s="15">
        <v>10</v>
      </c>
      <c r="N5" s="4">
        <f>SUM(K5:M5)</f>
        <v>90</v>
      </c>
      <c r="O5" s="15">
        <v>40</v>
      </c>
      <c r="P5" s="15">
        <v>20</v>
      </c>
      <c r="Q5" s="15"/>
      <c r="R5" s="4">
        <f>SUM(O5:Q5)</f>
        <v>60</v>
      </c>
      <c r="S5" s="15"/>
      <c r="T5" s="15"/>
      <c r="U5" s="15"/>
      <c r="V5" s="4">
        <f>SUM(S5:U5)</f>
        <v>0</v>
      </c>
      <c r="W5" s="15"/>
      <c r="X5" s="15"/>
      <c r="Y5" s="15"/>
      <c r="Z5" s="4">
        <f>SUM(W5:Y5)</f>
        <v>0</v>
      </c>
      <c r="AA5" s="15"/>
      <c r="AB5" s="15"/>
      <c r="AC5" s="15"/>
      <c r="AD5" s="4">
        <f>SUM(AA5:AC5)</f>
        <v>0</v>
      </c>
      <c r="AE5" s="4">
        <f>SUM(F5, J5, N5, R5, V5, Z5, AD5)</f>
        <v>270</v>
      </c>
    </row>
    <row r="6" spans="1:31" x14ac:dyDescent="0.35">
      <c r="A6" s="13">
        <v>76</v>
      </c>
      <c r="B6" s="14" t="s">
        <v>12</v>
      </c>
      <c r="C6" s="15">
        <v>40</v>
      </c>
      <c r="D6" s="15"/>
      <c r="E6" s="15"/>
      <c r="F6" s="4">
        <f>SUM(C6:E6)</f>
        <v>40</v>
      </c>
      <c r="G6" s="15">
        <v>40</v>
      </c>
      <c r="H6" s="15">
        <v>20</v>
      </c>
      <c r="I6" s="15"/>
      <c r="J6" s="4">
        <f>SUM(G6:I6)</f>
        <v>60</v>
      </c>
      <c r="K6" s="15">
        <v>40</v>
      </c>
      <c r="L6" s="15">
        <v>30</v>
      </c>
      <c r="M6" s="15">
        <v>10</v>
      </c>
      <c r="N6" s="4">
        <f>SUM(K6:M6)</f>
        <v>80</v>
      </c>
      <c r="O6" s="15"/>
      <c r="P6" s="15"/>
      <c r="Q6" s="15"/>
      <c r="R6" s="4">
        <f>SUM(O6:Q6)</f>
        <v>0</v>
      </c>
      <c r="S6" s="15"/>
      <c r="T6" s="15"/>
      <c r="U6" s="15"/>
      <c r="V6" s="4">
        <f>SUM(S6:U6)</f>
        <v>0</v>
      </c>
      <c r="W6" s="15"/>
      <c r="X6" s="15"/>
      <c r="Y6" s="15"/>
      <c r="Z6" s="4">
        <f>SUM(W6:Y6)</f>
        <v>0</v>
      </c>
      <c r="AA6" s="15"/>
      <c r="AB6" s="15"/>
      <c r="AC6" s="15"/>
      <c r="AD6" s="4">
        <f>SUM(AA6:AC6)</f>
        <v>0</v>
      </c>
      <c r="AE6" s="4">
        <f>SUM(F6, J6, N6, R6, V6, Z6, AD6)</f>
        <v>180</v>
      </c>
    </row>
    <row r="7" spans="1:31" x14ac:dyDescent="0.35">
      <c r="A7" s="13">
        <v>97</v>
      </c>
      <c r="B7" s="14" t="s">
        <v>14</v>
      </c>
      <c r="C7" s="15">
        <v>40</v>
      </c>
      <c r="D7" s="15"/>
      <c r="E7" s="15"/>
      <c r="F7" s="4">
        <f>SUM(C7:E7)</f>
        <v>40</v>
      </c>
      <c r="G7" s="15">
        <v>40</v>
      </c>
      <c r="H7" s="15">
        <v>40</v>
      </c>
      <c r="I7" s="15">
        <v>10</v>
      </c>
      <c r="J7" s="4">
        <f>SUM(G7:I7)</f>
        <v>90</v>
      </c>
      <c r="K7" s="15">
        <v>40</v>
      </c>
      <c r="L7" s="15"/>
      <c r="M7" s="15"/>
      <c r="N7" s="4">
        <f>SUM(K7:M7)</f>
        <v>40</v>
      </c>
      <c r="O7" s="15"/>
      <c r="P7" s="15"/>
      <c r="Q7" s="15"/>
      <c r="R7" s="4">
        <f>SUM(O7:Q7)</f>
        <v>0</v>
      </c>
      <c r="S7" s="15"/>
      <c r="T7" s="15"/>
      <c r="U7" s="15"/>
      <c r="V7" s="4">
        <f>SUM(S7:U7)</f>
        <v>0</v>
      </c>
      <c r="W7" s="15"/>
      <c r="X7" s="15"/>
      <c r="Y7" s="15"/>
      <c r="Z7" s="4">
        <f>SUM(W7:Y7)</f>
        <v>0</v>
      </c>
      <c r="AA7" s="15"/>
      <c r="AB7" s="15"/>
      <c r="AC7" s="15"/>
      <c r="AD7" s="4">
        <f>SUM(AA7:AC7)</f>
        <v>0</v>
      </c>
      <c r="AE7" s="4">
        <f>SUM(F7, J7, N7, R7, V7, Z7, AD7)</f>
        <v>170</v>
      </c>
    </row>
    <row r="8" spans="1:31" x14ac:dyDescent="0.35">
      <c r="A8" s="13">
        <v>62</v>
      </c>
      <c r="B8" s="14" t="s">
        <v>11</v>
      </c>
      <c r="C8" s="15">
        <v>40</v>
      </c>
      <c r="D8" s="15"/>
      <c r="E8" s="15"/>
      <c r="F8" s="4">
        <f>SUM(C8:E8)</f>
        <v>40</v>
      </c>
      <c r="G8" s="15">
        <v>40</v>
      </c>
      <c r="H8" s="15">
        <v>25</v>
      </c>
      <c r="I8" s="15">
        <v>10</v>
      </c>
      <c r="J8" s="4">
        <f>SUM(G8:I8)</f>
        <v>75</v>
      </c>
      <c r="K8" s="15">
        <v>40</v>
      </c>
      <c r="L8" s="15"/>
      <c r="M8" s="15"/>
      <c r="N8" s="4">
        <f>SUM(K8:M8)</f>
        <v>40</v>
      </c>
      <c r="O8" s="15"/>
      <c r="P8" s="15"/>
      <c r="Q8" s="15"/>
      <c r="R8" s="4">
        <f>SUM(O8:Q8)</f>
        <v>0</v>
      </c>
      <c r="S8" s="15"/>
      <c r="T8" s="15"/>
      <c r="U8" s="15"/>
      <c r="V8" s="4">
        <f>SUM(S8:U8)</f>
        <v>0</v>
      </c>
      <c r="W8" s="15"/>
      <c r="X8" s="15"/>
      <c r="Y8" s="15"/>
      <c r="Z8" s="4">
        <f>SUM(W8:Y8)</f>
        <v>0</v>
      </c>
      <c r="AA8" s="15"/>
      <c r="AB8" s="15"/>
      <c r="AC8" s="15"/>
      <c r="AD8" s="4">
        <f>SUM(AA8:AC8)</f>
        <v>0</v>
      </c>
      <c r="AE8" s="4">
        <f>SUM(F8, J8, N8, R8, V8, Z8, AD8)</f>
        <v>155</v>
      </c>
    </row>
    <row r="9" spans="1:31" x14ac:dyDescent="0.35">
      <c r="A9" s="13">
        <v>919</v>
      </c>
      <c r="B9" s="14" t="s">
        <v>94</v>
      </c>
      <c r="C9" s="15"/>
      <c r="D9" s="15"/>
      <c r="E9" s="15"/>
      <c r="F9" s="4">
        <f>SUM(C9:E9)</f>
        <v>0</v>
      </c>
      <c r="G9" s="15">
        <v>40</v>
      </c>
      <c r="H9" s="15">
        <v>16</v>
      </c>
      <c r="I9" s="15"/>
      <c r="J9" s="4">
        <f>SUM(G9:I9)</f>
        <v>56</v>
      </c>
      <c r="K9" s="15"/>
      <c r="L9" s="15"/>
      <c r="M9" s="15"/>
      <c r="N9" s="4">
        <f>SUM(K9:M9)</f>
        <v>0</v>
      </c>
      <c r="O9" s="15">
        <v>40</v>
      </c>
      <c r="P9" s="15">
        <v>40</v>
      </c>
      <c r="Q9" s="15">
        <v>10</v>
      </c>
      <c r="R9" s="4">
        <f>SUM(O9:Q9)</f>
        <v>90</v>
      </c>
      <c r="S9" s="15"/>
      <c r="T9" s="15"/>
      <c r="U9" s="15"/>
      <c r="V9" s="4">
        <f>SUM(S9:U9)</f>
        <v>0</v>
      </c>
      <c r="W9" s="15"/>
      <c r="X9" s="15"/>
      <c r="Y9" s="15"/>
      <c r="Z9" s="4">
        <f>SUM(W9:Y9)</f>
        <v>0</v>
      </c>
      <c r="AA9" s="15"/>
      <c r="AB9" s="15"/>
      <c r="AC9" s="15"/>
      <c r="AD9" s="4">
        <f>SUM(AA9:AC9)</f>
        <v>0</v>
      </c>
      <c r="AE9" s="4">
        <f>SUM(F9, J9, N9, R9, V9, Z9, AD9)</f>
        <v>146</v>
      </c>
    </row>
    <row r="10" spans="1:31" x14ac:dyDescent="0.35">
      <c r="A10" s="13">
        <v>913</v>
      </c>
      <c r="B10" s="14" t="s">
        <v>104</v>
      </c>
      <c r="C10" s="15"/>
      <c r="D10" s="15"/>
      <c r="E10" s="15"/>
      <c r="F10" s="4">
        <f>SUM(C10:E10)</f>
        <v>0</v>
      </c>
      <c r="G10" s="15">
        <v>40</v>
      </c>
      <c r="H10" s="15"/>
      <c r="I10" s="15"/>
      <c r="J10" s="4">
        <f>SUM(G10:I10)</f>
        <v>40</v>
      </c>
      <c r="K10" s="15"/>
      <c r="L10" s="15"/>
      <c r="M10" s="15"/>
      <c r="N10" s="4">
        <f>SUM(K10:M10)</f>
        <v>0</v>
      </c>
      <c r="O10" s="15">
        <v>40</v>
      </c>
      <c r="P10" s="15">
        <v>25</v>
      </c>
      <c r="Q10" s="15">
        <v>10</v>
      </c>
      <c r="R10" s="4">
        <f>SUM(O10:Q10)</f>
        <v>75</v>
      </c>
      <c r="S10" s="15"/>
      <c r="T10" s="15"/>
      <c r="U10" s="15"/>
      <c r="V10" s="4">
        <f>SUM(S10:U10)</f>
        <v>0</v>
      </c>
      <c r="W10" s="15"/>
      <c r="X10" s="15"/>
      <c r="Y10" s="15"/>
      <c r="Z10" s="4">
        <f>SUM(W10:Y10)</f>
        <v>0</v>
      </c>
      <c r="AA10" s="15"/>
      <c r="AB10" s="15"/>
      <c r="AC10" s="15"/>
      <c r="AD10" s="4">
        <f>SUM(AA10:AC10)</f>
        <v>0</v>
      </c>
      <c r="AE10" s="4">
        <f>SUM(F10, J10, N10, R10, V10, Z10, AD10)</f>
        <v>115</v>
      </c>
    </row>
    <row r="11" spans="1:31" x14ac:dyDescent="0.35">
      <c r="A11" s="13">
        <v>76</v>
      </c>
      <c r="B11" s="14" t="s">
        <v>128</v>
      </c>
      <c r="C11" s="15"/>
      <c r="D11" s="15"/>
      <c r="E11" s="15"/>
      <c r="F11" s="4">
        <f>SUM(C11:E11)</f>
        <v>0</v>
      </c>
      <c r="G11" s="15"/>
      <c r="H11" s="15"/>
      <c r="I11" s="15"/>
      <c r="J11" s="4">
        <f>SUM(G11:I11)</f>
        <v>0</v>
      </c>
      <c r="K11" s="15"/>
      <c r="L11" s="15"/>
      <c r="M11" s="15"/>
      <c r="N11" s="4">
        <f>SUM(K11:M11)</f>
        <v>0</v>
      </c>
      <c r="O11" s="15">
        <v>40</v>
      </c>
      <c r="P11" s="15">
        <v>30</v>
      </c>
      <c r="Q11" s="15">
        <v>10</v>
      </c>
      <c r="R11" s="4">
        <f>SUM(O11:Q11)</f>
        <v>80</v>
      </c>
      <c r="S11" s="15"/>
      <c r="T11" s="15"/>
      <c r="U11" s="15"/>
      <c r="V11" s="4">
        <f>SUM(S11:U11)</f>
        <v>0</v>
      </c>
      <c r="W11" s="15"/>
      <c r="X11" s="15"/>
      <c r="Y11" s="15"/>
      <c r="Z11" s="4">
        <f>SUM(W11:Y11)</f>
        <v>0</v>
      </c>
      <c r="AA11" s="15"/>
      <c r="AB11" s="15"/>
      <c r="AC11" s="15"/>
      <c r="AD11" s="4">
        <f>SUM(AA11:AC11)</f>
        <v>0</v>
      </c>
      <c r="AE11" s="4">
        <f>SUM(F11, J11, N11, R11, V11, Z11, AD11)</f>
        <v>80</v>
      </c>
    </row>
    <row r="12" spans="1:31" x14ac:dyDescent="0.35">
      <c r="A12" s="13">
        <v>924</v>
      </c>
      <c r="B12" s="14" t="s">
        <v>34</v>
      </c>
      <c r="C12" s="15">
        <v>40</v>
      </c>
      <c r="D12" s="15"/>
      <c r="E12" s="15"/>
      <c r="F12" s="4">
        <f>SUM(C12:E12)</f>
        <v>40</v>
      </c>
      <c r="G12" s="15">
        <v>40</v>
      </c>
      <c r="H12" s="15"/>
      <c r="I12" s="15"/>
      <c r="J12" s="4">
        <f>SUM(G12:I12)</f>
        <v>40</v>
      </c>
      <c r="K12" s="15"/>
      <c r="L12" s="15"/>
      <c r="M12" s="15"/>
      <c r="N12" s="4">
        <f>SUM(K12:M12)</f>
        <v>0</v>
      </c>
      <c r="O12" s="15"/>
      <c r="P12" s="15"/>
      <c r="Q12" s="15"/>
      <c r="R12" s="4">
        <f>SUM(O12:Q12)</f>
        <v>0</v>
      </c>
      <c r="S12" s="15"/>
      <c r="T12" s="15"/>
      <c r="U12" s="15"/>
      <c r="V12" s="4">
        <f>SUM(S12:U12)</f>
        <v>0</v>
      </c>
      <c r="W12" s="15"/>
      <c r="X12" s="15"/>
      <c r="Y12" s="15"/>
      <c r="Z12" s="4">
        <f>SUM(W12:Y12)</f>
        <v>0</v>
      </c>
      <c r="AA12" s="15"/>
      <c r="AB12" s="15"/>
      <c r="AC12" s="15"/>
      <c r="AD12" s="4">
        <f>SUM(AA12:AC12)</f>
        <v>0</v>
      </c>
      <c r="AE12" s="4">
        <f>SUM(F12, J12, N12, R12, V12, Z12, AD12)</f>
        <v>80</v>
      </c>
    </row>
    <row r="13" spans="1:31" x14ac:dyDescent="0.35">
      <c r="A13" s="13">
        <v>977</v>
      </c>
      <c r="B13" s="14" t="s">
        <v>32</v>
      </c>
      <c r="C13" s="15">
        <v>40</v>
      </c>
      <c r="D13" s="15"/>
      <c r="E13" s="15"/>
      <c r="F13" s="4">
        <f>SUM(C13:E13)</f>
        <v>40</v>
      </c>
      <c r="G13" s="15">
        <v>40</v>
      </c>
      <c r="H13" s="15"/>
      <c r="I13" s="15"/>
      <c r="J13" s="4">
        <f>SUM(G13:I13)</f>
        <v>40</v>
      </c>
      <c r="K13" s="15"/>
      <c r="L13" s="15"/>
      <c r="M13" s="15"/>
      <c r="N13" s="4">
        <f>SUM(K13:M13)</f>
        <v>0</v>
      </c>
      <c r="O13" s="15"/>
      <c r="P13" s="15"/>
      <c r="Q13" s="15"/>
      <c r="R13" s="4">
        <f>SUM(O13:Q13)</f>
        <v>0</v>
      </c>
      <c r="S13" s="15"/>
      <c r="T13" s="15"/>
      <c r="U13" s="15"/>
      <c r="V13" s="4">
        <f>SUM(S13:U13)</f>
        <v>0</v>
      </c>
      <c r="W13" s="15"/>
      <c r="X13" s="15"/>
      <c r="Y13" s="15"/>
      <c r="Z13" s="4">
        <f>SUM(W13:Y13)</f>
        <v>0</v>
      </c>
      <c r="AA13" s="15"/>
      <c r="AB13" s="15"/>
      <c r="AC13" s="15"/>
      <c r="AD13" s="4">
        <f>SUM(AA13:AC13)</f>
        <v>0</v>
      </c>
      <c r="AE13" s="4">
        <f>SUM(F13, J13, N13, R13, V13, Z13, AD13)</f>
        <v>80</v>
      </c>
    </row>
    <row r="14" spans="1:31" x14ac:dyDescent="0.35">
      <c r="A14" s="13">
        <v>985</v>
      </c>
      <c r="B14" s="14" t="s">
        <v>33</v>
      </c>
      <c r="C14" s="15">
        <v>40</v>
      </c>
      <c r="D14" s="15"/>
      <c r="E14" s="15"/>
      <c r="F14" s="4">
        <f>SUM(C14:E14)</f>
        <v>40</v>
      </c>
      <c r="G14" s="15">
        <v>40</v>
      </c>
      <c r="H14" s="15"/>
      <c r="I14" s="15"/>
      <c r="J14" s="4">
        <f>SUM(G14:I14)</f>
        <v>40</v>
      </c>
      <c r="K14" s="15"/>
      <c r="L14" s="15"/>
      <c r="M14" s="15"/>
      <c r="N14" s="4">
        <f>SUM(K14:M14)</f>
        <v>0</v>
      </c>
      <c r="O14" s="15"/>
      <c r="P14" s="15"/>
      <c r="Q14" s="15"/>
      <c r="R14" s="4">
        <f>SUM(O14:Q14)</f>
        <v>0</v>
      </c>
      <c r="S14" s="15"/>
      <c r="T14" s="15"/>
      <c r="U14" s="15"/>
      <c r="V14" s="4">
        <f>SUM(S14:U14)</f>
        <v>0</v>
      </c>
      <c r="W14" s="15"/>
      <c r="X14" s="15"/>
      <c r="Y14" s="15"/>
      <c r="Z14" s="4">
        <f>SUM(W14:Y14)</f>
        <v>0</v>
      </c>
      <c r="AA14" s="15"/>
      <c r="AB14" s="15"/>
      <c r="AC14" s="15"/>
      <c r="AD14" s="4">
        <f>SUM(AA14:AC14)</f>
        <v>0</v>
      </c>
      <c r="AE14" s="4">
        <f>SUM(F14, J14, N14, R14, V14, Z14, AD14)</f>
        <v>80</v>
      </c>
    </row>
    <row r="15" spans="1:31" x14ac:dyDescent="0.35">
      <c r="A15" s="13">
        <v>17</v>
      </c>
      <c r="B15" s="14" t="s">
        <v>126</v>
      </c>
      <c r="C15" s="15"/>
      <c r="D15" s="15"/>
      <c r="E15" s="15"/>
      <c r="F15" s="4">
        <f>SUM(C15:E15)</f>
        <v>0</v>
      </c>
      <c r="G15" s="15"/>
      <c r="H15" s="15"/>
      <c r="I15" s="15"/>
      <c r="J15" s="4">
        <f>SUM(G15:I15)</f>
        <v>0</v>
      </c>
      <c r="K15" s="15"/>
      <c r="L15" s="15"/>
      <c r="M15" s="15"/>
      <c r="N15" s="4">
        <f>SUM(K15:M15)</f>
        <v>0</v>
      </c>
      <c r="O15" s="15">
        <v>40</v>
      </c>
      <c r="P15" s="15"/>
      <c r="Q15" s="15"/>
      <c r="R15" s="4">
        <f>SUM(O15:Q15)</f>
        <v>40</v>
      </c>
      <c r="S15" s="15"/>
      <c r="T15" s="15"/>
      <c r="U15" s="15"/>
      <c r="V15" s="4">
        <f>SUM(S15:U15)</f>
        <v>0</v>
      </c>
      <c r="W15" s="15"/>
      <c r="X15" s="15"/>
      <c r="Y15" s="15"/>
      <c r="Z15" s="4">
        <f>SUM(W15:Y15)</f>
        <v>0</v>
      </c>
      <c r="AA15" s="15"/>
      <c r="AB15" s="15"/>
      <c r="AC15" s="15"/>
      <c r="AD15" s="4">
        <f>SUM(AA15:AC15)</f>
        <v>0</v>
      </c>
      <c r="AE15" s="4">
        <f>SUM(F15, J15, N15, R15, V15, Z15, AD15)</f>
        <v>40</v>
      </c>
    </row>
    <row r="16" spans="1:31" x14ac:dyDescent="0.35">
      <c r="A16" s="13">
        <v>83</v>
      </c>
      <c r="B16" s="14" t="s">
        <v>98</v>
      </c>
      <c r="C16" s="15"/>
      <c r="D16" s="15"/>
      <c r="E16" s="15"/>
      <c r="F16" s="4">
        <f>SUM(C16:E16)</f>
        <v>0</v>
      </c>
      <c r="G16" s="15">
        <v>40</v>
      </c>
      <c r="H16" s="15"/>
      <c r="I16" s="15"/>
      <c r="J16" s="4">
        <f>SUM(G16:I16)</f>
        <v>40</v>
      </c>
      <c r="K16" s="15"/>
      <c r="L16" s="15"/>
      <c r="M16" s="15"/>
      <c r="N16" s="4">
        <f>SUM(K16:M16)</f>
        <v>0</v>
      </c>
      <c r="O16" s="15"/>
      <c r="P16" s="15"/>
      <c r="Q16" s="15"/>
      <c r="R16" s="4">
        <f>SUM(O16:Q16)</f>
        <v>0</v>
      </c>
      <c r="S16" s="15"/>
      <c r="T16" s="15"/>
      <c r="U16" s="15"/>
      <c r="V16" s="4">
        <f>SUM(S16:U16)</f>
        <v>0</v>
      </c>
      <c r="W16" s="15"/>
      <c r="X16" s="15"/>
      <c r="Y16" s="15"/>
      <c r="Z16" s="4">
        <f>SUM(W16:Y16)</f>
        <v>0</v>
      </c>
      <c r="AA16" s="15"/>
      <c r="AB16" s="15"/>
      <c r="AC16" s="15"/>
      <c r="AD16" s="4">
        <f>SUM(AA16:AC16)</f>
        <v>0</v>
      </c>
      <c r="AE16" s="4">
        <f>SUM(F16, J16, N16, R16, V16, Z16, AD16)</f>
        <v>40</v>
      </c>
    </row>
    <row r="17" spans="1:31" x14ac:dyDescent="0.35">
      <c r="A17" s="13">
        <v>89</v>
      </c>
      <c r="B17" s="14" t="s">
        <v>13</v>
      </c>
      <c r="C17" s="15">
        <v>40</v>
      </c>
      <c r="D17" s="15"/>
      <c r="E17" s="15"/>
      <c r="F17" s="4">
        <f>SUM(C17:E17)</f>
        <v>40</v>
      </c>
      <c r="G17" s="15"/>
      <c r="H17" s="15"/>
      <c r="I17" s="15"/>
      <c r="J17" s="4">
        <f>SUM(G17:I17)</f>
        <v>0</v>
      </c>
      <c r="K17" s="15"/>
      <c r="L17" s="15"/>
      <c r="M17" s="15"/>
      <c r="N17" s="4">
        <f>SUM(K17:M17)</f>
        <v>0</v>
      </c>
      <c r="O17" s="15"/>
      <c r="P17" s="15"/>
      <c r="Q17" s="15"/>
      <c r="R17" s="4">
        <f>SUM(O17:Q17)</f>
        <v>0</v>
      </c>
      <c r="S17" s="15"/>
      <c r="T17" s="15"/>
      <c r="U17" s="15"/>
      <c r="V17" s="4">
        <f>SUM(S17:U17)</f>
        <v>0</v>
      </c>
      <c r="W17" s="15"/>
      <c r="X17" s="15"/>
      <c r="Y17" s="15"/>
      <c r="Z17" s="4">
        <f>SUM(W17:Y17)</f>
        <v>0</v>
      </c>
      <c r="AA17" s="15"/>
      <c r="AB17" s="15"/>
      <c r="AC17" s="15"/>
      <c r="AD17" s="4">
        <f>SUM(AA17:AC17)</f>
        <v>0</v>
      </c>
      <c r="AE17" s="4">
        <f>SUM(F17, J17, N17, R17, V17, Z17, AD17)</f>
        <v>40</v>
      </c>
    </row>
    <row r="18" spans="1:31" x14ac:dyDescent="0.35">
      <c r="C18" s="16"/>
      <c r="D18" s="16"/>
      <c r="E18" s="16"/>
      <c r="F18" s="5"/>
      <c r="G18" s="16"/>
      <c r="H18" s="16"/>
      <c r="I18" s="16"/>
      <c r="J18" s="5"/>
      <c r="K18" s="16"/>
      <c r="L18" s="16"/>
      <c r="M18" s="16"/>
      <c r="N18" s="5"/>
      <c r="O18" s="16"/>
      <c r="P18" s="16"/>
      <c r="Q18" s="16"/>
      <c r="R18" s="5"/>
      <c r="S18" s="16"/>
      <c r="T18" s="16"/>
      <c r="U18" s="16"/>
      <c r="V18" s="5"/>
      <c r="W18" s="16"/>
      <c r="X18" s="16"/>
      <c r="Y18" s="16"/>
      <c r="Z18" s="5"/>
      <c r="AA18" s="16"/>
      <c r="AB18" s="16"/>
      <c r="AC18" s="16"/>
      <c r="AD18" s="5"/>
    </row>
    <row r="19" spans="1:31" ht="35" customHeight="1" x14ac:dyDescent="0.35">
      <c r="A19" s="21" t="s">
        <v>52</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31" x14ac:dyDescent="0.35">
      <c r="A20" s="6" t="s">
        <v>50</v>
      </c>
      <c r="B20" s="3" t="s">
        <v>0</v>
      </c>
      <c r="C20" s="18" t="s">
        <v>1</v>
      </c>
      <c r="D20" s="18"/>
      <c r="E20" s="18"/>
      <c r="F20" s="18"/>
      <c r="G20" s="18" t="s">
        <v>2</v>
      </c>
      <c r="H20" s="18"/>
      <c r="I20" s="18"/>
      <c r="J20" s="18"/>
      <c r="K20" s="18" t="s">
        <v>3</v>
      </c>
      <c r="L20" s="18"/>
      <c r="M20" s="18"/>
      <c r="N20" s="18"/>
      <c r="O20" s="18" t="s">
        <v>4</v>
      </c>
      <c r="P20" s="18"/>
      <c r="Q20" s="18"/>
      <c r="R20" s="18"/>
      <c r="S20" s="18" t="s">
        <v>5</v>
      </c>
      <c r="T20" s="18"/>
      <c r="U20" s="18"/>
      <c r="V20" s="18"/>
      <c r="W20" s="18" t="s">
        <v>6</v>
      </c>
      <c r="X20" s="18"/>
      <c r="Y20" s="18"/>
      <c r="Z20" s="18"/>
      <c r="AA20" s="18" t="s">
        <v>7</v>
      </c>
      <c r="AB20" s="18"/>
      <c r="AC20" s="18"/>
      <c r="AD20" s="18"/>
      <c r="AE20" s="4" t="s">
        <v>8</v>
      </c>
    </row>
    <row r="21" spans="1:31" x14ac:dyDescent="0.35">
      <c r="A21" s="13">
        <v>131</v>
      </c>
      <c r="B21" s="14" t="s">
        <v>46</v>
      </c>
      <c r="C21" s="15">
        <v>40</v>
      </c>
      <c r="D21" s="15"/>
      <c r="E21" s="15"/>
      <c r="F21" s="4">
        <f>SUM(C21:E21)</f>
        <v>40</v>
      </c>
      <c r="G21" s="15"/>
      <c r="H21" s="15"/>
      <c r="I21" s="15"/>
      <c r="J21" s="4">
        <f>SUM(G21:I21)</f>
        <v>0</v>
      </c>
      <c r="K21" s="15">
        <v>40</v>
      </c>
      <c r="L21" s="15">
        <v>40</v>
      </c>
      <c r="M21" s="15"/>
      <c r="N21" s="4">
        <f>SUM(K21:M21)</f>
        <v>80</v>
      </c>
      <c r="O21" s="15"/>
      <c r="P21" s="15"/>
      <c r="Q21" s="15"/>
      <c r="R21" s="4">
        <f>SUM(O21:Q21)</f>
        <v>0</v>
      </c>
      <c r="S21" s="15"/>
      <c r="T21" s="15"/>
      <c r="U21" s="15"/>
      <c r="V21" s="4">
        <f>SUM(S21:U21)</f>
        <v>0</v>
      </c>
      <c r="W21" s="15"/>
      <c r="X21" s="15"/>
      <c r="Y21" s="15"/>
      <c r="Z21" s="4">
        <f>SUM(W21:Y21)</f>
        <v>0</v>
      </c>
      <c r="AA21" s="15"/>
      <c r="AB21" s="15"/>
      <c r="AC21" s="15"/>
      <c r="AD21" s="4">
        <f>SUM(AA21:AC21)</f>
        <v>0</v>
      </c>
      <c r="AE21" s="4">
        <f>SUM(F21, J21, N21, R21, V21, Z21, AD21)</f>
        <v>120</v>
      </c>
    </row>
    <row r="22" spans="1:31" x14ac:dyDescent="0.35">
      <c r="A22" s="13">
        <v>111</v>
      </c>
      <c r="B22" s="14" t="s">
        <v>88</v>
      </c>
      <c r="C22" s="15"/>
      <c r="D22" s="15"/>
      <c r="E22" s="15"/>
      <c r="F22" s="4">
        <f>SUM(C22:E22)</f>
        <v>0</v>
      </c>
      <c r="G22" s="15">
        <v>40</v>
      </c>
      <c r="H22" s="15">
        <v>40</v>
      </c>
      <c r="I22" s="15">
        <v>10</v>
      </c>
      <c r="J22" s="4">
        <f>SUM(G22:I22)</f>
        <v>90</v>
      </c>
      <c r="K22" s="15"/>
      <c r="L22" s="15"/>
      <c r="M22" s="15"/>
      <c r="N22" s="4">
        <f>SUM(K22:M22)</f>
        <v>0</v>
      </c>
      <c r="O22" s="15"/>
      <c r="P22" s="15"/>
      <c r="Q22" s="15"/>
      <c r="R22" s="4">
        <f>SUM(O22:Q22)</f>
        <v>0</v>
      </c>
      <c r="S22" s="15"/>
      <c r="T22" s="15"/>
      <c r="U22" s="15"/>
      <c r="V22" s="4">
        <f>SUM(S22:U22)</f>
        <v>0</v>
      </c>
      <c r="W22" s="15"/>
      <c r="X22" s="15"/>
      <c r="Y22" s="15"/>
      <c r="Z22" s="4">
        <f>SUM(W22:Y22)</f>
        <v>0</v>
      </c>
      <c r="AA22" s="15"/>
      <c r="AB22" s="15"/>
      <c r="AC22" s="15"/>
      <c r="AD22" s="4">
        <f>SUM(AA22:AC22)</f>
        <v>0</v>
      </c>
      <c r="AE22" s="4">
        <f>SUM(F22, J22, N22, R22, V22, Z22, AD22)</f>
        <v>90</v>
      </c>
    </row>
    <row r="23" spans="1:31" x14ac:dyDescent="0.35">
      <c r="A23" s="13">
        <v>116</v>
      </c>
      <c r="B23" s="14" t="s">
        <v>96</v>
      </c>
      <c r="C23" s="15"/>
      <c r="D23" s="15"/>
      <c r="E23" s="15"/>
      <c r="F23" s="4">
        <f>SUM(C23:E23)</f>
        <v>0</v>
      </c>
      <c r="G23" s="15">
        <v>40</v>
      </c>
      <c r="H23" s="15">
        <v>30</v>
      </c>
      <c r="I23" s="15"/>
      <c r="J23" s="4">
        <f>SUM(G23:I23)</f>
        <v>70</v>
      </c>
      <c r="K23" s="15"/>
      <c r="L23" s="15"/>
      <c r="M23" s="15"/>
      <c r="N23" s="4">
        <f>SUM(K23:M23)</f>
        <v>0</v>
      </c>
      <c r="O23" s="15"/>
      <c r="P23" s="15"/>
      <c r="Q23" s="15"/>
      <c r="R23" s="4">
        <f>SUM(O23:Q23)</f>
        <v>0</v>
      </c>
      <c r="S23" s="15"/>
      <c r="T23" s="15"/>
      <c r="U23" s="15"/>
      <c r="V23" s="4">
        <f>SUM(S23:U23)</f>
        <v>0</v>
      </c>
      <c r="W23" s="15"/>
      <c r="X23" s="15"/>
      <c r="Y23" s="15"/>
      <c r="Z23" s="4">
        <f>SUM(W23:Y23)</f>
        <v>0</v>
      </c>
      <c r="AA23" s="15"/>
      <c r="AB23" s="15"/>
      <c r="AC23" s="15"/>
      <c r="AD23" s="4">
        <f>SUM(AA23:AC23)</f>
        <v>0</v>
      </c>
      <c r="AE23" s="4">
        <f>SUM(F23, J23, N23, R23, V23, Z23, AD23)</f>
        <v>70</v>
      </c>
    </row>
    <row r="24" spans="1:31" x14ac:dyDescent="0.35">
      <c r="A24" s="13">
        <v>108</v>
      </c>
      <c r="B24" s="14" t="s">
        <v>35</v>
      </c>
      <c r="C24" s="15">
        <v>40</v>
      </c>
      <c r="D24" s="15"/>
      <c r="E24" s="15"/>
      <c r="F24" s="4">
        <f>SUM(C24:E24)</f>
        <v>40</v>
      </c>
      <c r="G24" s="15"/>
      <c r="H24" s="15"/>
      <c r="I24" s="15"/>
      <c r="J24" s="4">
        <f>SUM(G24:I24)</f>
        <v>0</v>
      </c>
      <c r="K24" s="15"/>
      <c r="L24" s="15"/>
      <c r="M24" s="15"/>
      <c r="N24" s="4">
        <f>SUM(K24:M24)</f>
        <v>0</v>
      </c>
      <c r="O24" s="15"/>
      <c r="P24" s="15"/>
      <c r="Q24" s="15"/>
      <c r="R24" s="4">
        <f>SUM(O24:Q24)</f>
        <v>0</v>
      </c>
      <c r="S24" s="15"/>
      <c r="T24" s="15"/>
      <c r="U24" s="15"/>
      <c r="V24" s="4">
        <f>SUM(S24:U24)</f>
        <v>0</v>
      </c>
      <c r="W24" s="15"/>
      <c r="X24" s="15"/>
      <c r="Y24" s="15"/>
      <c r="Z24" s="4">
        <f>SUM(W24:Y24)</f>
        <v>0</v>
      </c>
      <c r="AA24" s="15"/>
      <c r="AB24" s="15"/>
      <c r="AC24" s="15"/>
      <c r="AD24" s="4">
        <f>SUM(AA24:AC24)</f>
        <v>0</v>
      </c>
      <c r="AE24" s="4">
        <f>SUM(F24, J24, N24, R24, V24, Z24, AD24)</f>
        <v>40</v>
      </c>
    </row>
    <row r="25" spans="1:31" x14ac:dyDescent="0.35">
      <c r="A25" s="13">
        <v>147</v>
      </c>
      <c r="B25" s="14" t="s">
        <v>107</v>
      </c>
      <c r="C25" s="15"/>
      <c r="D25" s="15"/>
      <c r="E25" s="15"/>
      <c r="F25" s="4">
        <f>SUM(C25:E25)</f>
        <v>0</v>
      </c>
      <c r="G25" s="15">
        <v>40</v>
      </c>
      <c r="H25" s="15"/>
      <c r="I25" s="15"/>
      <c r="J25" s="4">
        <f>SUM(G25:I25)</f>
        <v>40</v>
      </c>
      <c r="K25" s="15"/>
      <c r="L25" s="15"/>
      <c r="M25" s="15"/>
      <c r="N25" s="4">
        <f>SUM(K25:M25)</f>
        <v>0</v>
      </c>
      <c r="O25" s="15"/>
      <c r="P25" s="15"/>
      <c r="Q25" s="15"/>
      <c r="R25" s="4">
        <f>SUM(O25:Q25)</f>
        <v>0</v>
      </c>
      <c r="S25" s="15"/>
      <c r="T25" s="15"/>
      <c r="U25" s="15"/>
      <c r="V25" s="4">
        <f>SUM(S25:U25)</f>
        <v>0</v>
      </c>
      <c r="W25" s="15"/>
      <c r="X25" s="15"/>
      <c r="Y25" s="15"/>
      <c r="Z25" s="4">
        <f>SUM(W25:Y25)</f>
        <v>0</v>
      </c>
      <c r="AA25" s="15"/>
      <c r="AB25" s="15"/>
      <c r="AC25" s="15"/>
      <c r="AD25" s="4">
        <f>SUM(AA25:AC25)</f>
        <v>0</v>
      </c>
      <c r="AE25" s="4">
        <f>SUM(F25, J25, N25, R25, V25, Z25, AD25)</f>
        <v>40</v>
      </c>
    </row>
    <row r="26" spans="1:31" x14ac:dyDescent="0.35">
      <c r="C26" s="16"/>
      <c r="D26" s="16"/>
      <c r="E26" s="16"/>
      <c r="F26" s="5"/>
      <c r="G26" s="16"/>
      <c r="H26" s="16"/>
      <c r="I26" s="16"/>
      <c r="J26" s="5"/>
      <c r="K26" s="16"/>
      <c r="L26" s="16"/>
      <c r="M26" s="16"/>
      <c r="N26" s="5"/>
      <c r="O26" s="16"/>
      <c r="P26" s="16"/>
      <c r="Q26" s="16"/>
      <c r="R26" s="5"/>
      <c r="S26" s="16"/>
      <c r="T26" s="16"/>
      <c r="U26" s="16"/>
      <c r="V26" s="5"/>
      <c r="W26" s="16"/>
      <c r="X26" s="16"/>
      <c r="Y26" s="16"/>
      <c r="Z26" s="5"/>
      <c r="AA26" s="16"/>
      <c r="AB26" s="16"/>
      <c r="AC26" s="16"/>
      <c r="AD26" s="5"/>
    </row>
    <row r="27" spans="1:31" ht="35" customHeight="1" x14ac:dyDescent="0.35">
      <c r="A27" s="21" t="s">
        <v>53</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row>
    <row r="28" spans="1:31" x14ac:dyDescent="0.35">
      <c r="A28" s="6" t="s">
        <v>50</v>
      </c>
      <c r="B28" s="3" t="s">
        <v>0</v>
      </c>
      <c r="C28" s="18" t="s">
        <v>1</v>
      </c>
      <c r="D28" s="18"/>
      <c r="E28" s="18"/>
      <c r="F28" s="18"/>
      <c r="G28" s="18" t="s">
        <v>2</v>
      </c>
      <c r="H28" s="18"/>
      <c r="I28" s="18"/>
      <c r="J28" s="18"/>
      <c r="K28" s="18" t="s">
        <v>3</v>
      </c>
      <c r="L28" s="18"/>
      <c r="M28" s="18"/>
      <c r="N28" s="18"/>
      <c r="O28" s="18" t="s">
        <v>4</v>
      </c>
      <c r="P28" s="18"/>
      <c r="Q28" s="18"/>
      <c r="R28" s="18"/>
      <c r="S28" s="18" t="s">
        <v>5</v>
      </c>
      <c r="T28" s="18"/>
      <c r="U28" s="18"/>
      <c r="V28" s="18"/>
      <c r="W28" s="18" t="s">
        <v>6</v>
      </c>
      <c r="X28" s="18"/>
      <c r="Y28" s="18"/>
      <c r="Z28" s="18"/>
      <c r="AA28" s="18" t="s">
        <v>7</v>
      </c>
      <c r="AB28" s="18"/>
      <c r="AC28" s="18"/>
      <c r="AD28" s="18"/>
      <c r="AE28" s="4" t="s">
        <v>8</v>
      </c>
    </row>
    <row r="29" spans="1:31" x14ac:dyDescent="0.35">
      <c r="A29" s="13">
        <v>1090</v>
      </c>
      <c r="B29" s="14" t="s">
        <v>31</v>
      </c>
      <c r="C29" s="15">
        <v>40</v>
      </c>
      <c r="D29" s="15"/>
      <c r="E29" s="15"/>
      <c r="F29" s="4">
        <f t="shared" ref="F29:F34" si="0">SUM(C29:E29)</f>
        <v>40</v>
      </c>
      <c r="G29" s="15">
        <v>40</v>
      </c>
      <c r="H29" s="15">
        <v>30</v>
      </c>
      <c r="I29" s="15"/>
      <c r="J29" s="4">
        <f t="shared" ref="J29:J34" si="1">SUM(G29:I29)</f>
        <v>70</v>
      </c>
      <c r="K29" s="15">
        <v>40</v>
      </c>
      <c r="L29" s="15">
        <v>30</v>
      </c>
      <c r="M29" s="15">
        <v>10</v>
      </c>
      <c r="N29" s="4">
        <f t="shared" ref="N29:N34" si="2">SUM(K29:M29)</f>
        <v>80</v>
      </c>
      <c r="O29" s="15">
        <v>40</v>
      </c>
      <c r="P29" s="15">
        <v>30</v>
      </c>
      <c r="Q29" s="15"/>
      <c r="R29" s="4">
        <f t="shared" ref="R29:R34" si="3">SUM(O29:Q29)</f>
        <v>70</v>
      </c>
      <c r="S29" s="15"/>
      <c r="T29" s="15"/>
      <c r="U29" s="15"/>
      <c r="V29" s="4">
        <f t="shared" ref="V29:V34" si="4">SUM(S29:U29)</f>
        <v>0</v>
      </c>
      <c r="W29" s="15"/>
      <c r="X29" s="15"/>
      <c r="Y29" s="15"/>
      <c r="Z29" s="4">
        <f t="shared" ref="Z29:Z34" si="5">SUM(W29:Y29)</f>
        <v>0</v>
      </c>
      <c r="AA29" s="15"/>
      <c r="AB29" s="15"/>
      <c r="AC29" s="15"/>
      <c r="AD29" s="4">
        <f t="shared" ref="AD29:AD34" si="6">SUM(AA29:AC29)</f>
        <v>0</v>
      </c>
      <c r="AE29" s="4">
        <f t="shared" ref="AE29:AE34" si="7">SUM(F29, J29, N29, R29, V29, Z29, AD29)</f>
        <v>260</v>
      </c>
    </row>
    <row r="30" spans="1:31" x14ac:dyDescent="0.35">
      <c r="A30" s="13">
        <v>1011</v>
      </c>
      <c r="B30" s="14" t="s">
        <v>30</v>
      </c>
      <c r="C30" s="15">
        <v>40</v>
      </c>
      <c r="D30" s="15"/>
      <c r="E30" s="15"/>
      <c r="F30" s="4">
        <f t="shared" si="0"/>
        <v>40</v>
      </c>
      <c r="G30" s="15">
        <v>40</v>
      </c>
      <c r="H30" s="15"/>
      <c r="I30" s="15"/>
      <c r="J30" s="4">
        <f t="shared" si="1"/>
        <v>40</v>
      </c>
      <c r="K30" s="15"/>
      <c r="L30" s="15"/>
      <c r="M30" s="15"/>
      <c r="N30" s="4">
        <f t="shared" si="2"/>
        <v>0</v>
      </c>
      <c r="O30" s="15">
        <v>40</v>
      </c>
      <c r="P30" s="15">
        <v>40</v>
      </c>
      <c r="Q30" s="15">
        <v>10</v>
      </c>
      <c r="R30" s="4">
        <f t="shared" si="3"/>
        <v>90</v>
      </c>
      <c r="S30" s="15"/>
      <c r="T30" s="15"/>
      <c r="U30" s="15"/>
      <c r="V30" s="4">
        <f t="shared" si="4"/>
        <v>0</v>
      </c>
      <c r="W30" s="15"/>
      <c r="X30" s="15"/>
      <c r="Y30" s="15"/>
      <c r="Z30" s="4">
        <f t="shared" si="5"/>
        <v>0</v>
      </c>
      <c r="AA30" s="15"/>
      <c r="AB30" s="15"/>
      <c r="AC30" s="15"/>
      <c r="AD30" s="4">
        <f t="shared" si="6"/>
        <v>0</v>
      </c>
      <c r="AE30" s="4">
        <f t="shared" si="7"/>
        <v>170</v>
      </c>
    </row>
    <row r="31" spans="1:31" x14ac:dyDescent="0.35">
      <c r="A31" s="13">
        <v>1066</v>
      </c>
      <c r="B31" s="14" t="s">
        <v>47</v>
      </c>
      <c r="C31" s="15">
        <v>40</v>
      </c>
      <c r="D31" s="15"/>
      <c r="E31" s="15"/>
      <c r="F31" s="4">
        <f t="shared" si="0"/>
        <v>40</v>
      </c>
      <c r="G31" s="15">
        <v>40</v>
      </c>
      <c r="H31" s="15"/>
      <c r="I31" s="15"/>
      <c r="J31" s="4">
        <f t="shared" si="1"/>
        <v>40</v>
      </c>
      <c r="K31" s="15">
        <v>40</v>
      </c>
      <c r="L31" s="15"/>
      <c r="M31" s="15"/>
      <c r="N31" s="4">
        <f t="shared" si="2"/>
        <v>40</v>
      </c>
      <c r="O31" s="15">
        <v>40</v>
      </c>
      <c r="P31" s="15"/>
      <c r="Q31" s="15"/>
      <c r="R31" s="4">
        <f t="shared" si="3"/>
        <v>40</v>
      </c>
      <c r="S31" s="15"/>
      <c r="T31" s="15"/>
      <c r="U31" s="15"/>
      <c r="V31" s="4">
        <f t="shared" si="4"/>
        <v>0</v>
      </c>
      <c r="W31" s="15"/>
      <c r="X31" s="15"/>
      <c r="Y31" s="15"/>
      <c r="Z31" s="4">
        <f t="shared" si="5"/>
        <v>0</v>
      </c>
      <c r="AA31" s="15"/>
      <c r="AB31" s="15"/>
      <c r="AC31" s="15"/>
      <c r="AD31" s="4">
        <f t="shared" si="6"/>
        <v>0</v>
      </c>
      <c r="AE31" s="4">
        <f t="shared" si="7"/>
        <v>160</v>
      </c>
    </row>
    <row r="32" spans="1:31" x14ac:dyDescent="0.35">
      <c r="A32" s="13">
        <v>1004</v>
      </c>
      <c r="B32" s="14" t="s">
        <v>117</v>
      </c>
      <c r="C32" s="15"/>
      <c r="D32" s="15"/>
      <c r="E32" s="15"/>
      <c r="F32" s="4">
        <f t="shared" si="0"/>
        <v>0</v>
      </c>
      <c r="G32" s="15"/>
      <c r="H32" s="15"/>
      <c r="I32" s="15"/>
      <c r="J32" s="4">
        <f t="shared" si="1"/>
        <v>0</v>
      </c>
      <c r="K32" s="15">
        <v>40</v>
      </c>
      <c r="L32" s="15">
        <v>40</v>
      </c>
      <c r="M32" s="15">
        <v>10</v>
      </c>
      <c r="N32" s="4">
        <f t="shared" si="2"/>
        <v>90</v>
      </c>
      <c r="O32" s="15"/>
      <c r="P32" s="15"/>
      <c r="Q32" s="15"/>
      <c r="R32" s="4">
        <f t="shared" si="3"/>
        <v>0</v>
      </c>
      <c r="S32" s="15"/>
      <c r="T32" s="15"/>
      <c r="U32" s="15"/>
      <c r="V32" s="4">
        <f t="shared" si="4"/>
        <v>0</v>
      </c>
      <c r="W32" s="15"/>
      <c r="X32" s="15"/>
      <c r="Y32" s="15"/>
      <c r="Z32" s="4">
        <f t="shared" si="5"/>
        <v>0</v>
      </c>
      <c r="AA32" s="15"/>
      <c r="AB32" s="15"/>
      <c r="AC32" s="15"/>
      <c r="AD32" s="4">
        <f t="shared" si="6"/>
        <v>0</v>
      </c>
      <c r="AE32" s="4">
        <f t="shared" si="7"/>
        <v>90</v>
      </c>
    </row>
    <row r="33" spans="1:31" x14ac:dyDescent="0.35">
      <c r="A33" s="13">
        <v>1087</v>
      </c>
      <c r="B33" s="14" t="s">
        <v>86</v>
      </c>
      <c r="C33" s="15"/>
      <c r="D33" s="15"/>
      <c r="E33" s="15"/>
      <c r="F33" s="4">
        <f t="shared" si="0"/>
        <v>0</v>
      </c>
      <c r="G33" s="15">
        <v>40</v>
      </c>
      <c r="H33" s="15">
        <v>40</v>
      </c>
      <c r="I33" s="15">
        <v>10</v>
      </c>
      <c r="J33" s="4">
        <f t="shared" si="1"/>
        <v>90</v>
      </c>
      <c r="K33" s="15"/>
      <c r="L33" s="15"/>
      <c r="M33" s="15"/>
      <c r="N33" s="4">
        <f t="shared" si="2"/>
        <v>0</v>
      </c>
      <c r="O33" s="15"/>
      <c r="P33" s="15"/>
      <c r="Q33" s="15"/>
      <c r="R33" s="4">
        <f t="shared" si="3"/>
        <v>0</v>
      </c>
      <c r="S33" s="15"/>
      <c r="T33" s="15"/>
      <c r="U33" s="15"/>
      <c r="V33" s="4">
        <f t="shared" si="4"/>
        <v>0</v>
      </c>
      <c r="W33" s="15"/>
      <c r="X33" s="15"/>
      <c r="Y33" s="15"/>
      <c r="Z33" s="4">
        <f t="shared" si="5"/>
        <v>0</v>
      </c>
      <c r="AA33" s="15"/>
      <c r="AB33" s="15"/>
      <c r="AC33" s="15"/>
      <c r="AD33" s="4">
        <f t="shared" si="6"/>
        <v>0</v>
      </c>
      <c r="AE33" s="4">
        <f t="shared" si="7"/>
        <v>90</v>
      </c>
    </row>
    <row r="34" spans="1:31" x14ac:dyDescent="0.35">
      <c r="A34" s="13">
        <v>1004</v>
      </c>
      <c r="B34" s="14" t="s">
        <v>29</v>
      </c>
      <c r="C34" s="15">
        <v>40</v>
      </c>
      <c r="D34" s="15"/>
      <c r="E34" s="15"/>
      <c r="F34" s="4">
        <f t="shared" si="0"/>
        <v>40</v>
      </c>
      <c r="G34" s="15"/>
      <c r="H34" s="15"/>
      <c r="I34" s="15"/>
      <c r="J34" s="4">
        <f t="shared" si="1"/>
        <v>0</v>
      </c>
      <c r="K34" s="15"/>
      <c r="L34" s="15"/>
      <c r="M34" s="15"/>
      <c r="N34" s="4">
        <f t="shared" si="2"/>
        <v>0</v>
      </c>
      <c r="O34" s="15"/>
      <c r="P34" s="15"/>
      <c r="Q34" s="15"/>
      <c r="R34" s="4">
        <f t="shared" si="3"/>
        <v>0</v>
      </c>
      <c r="S34" s="15"/>
      <c r="T34" s="15"/>
      <c r="U34" s="15"/>
      <c r="V34" s="4">
        <f t="shared" si="4"/>
        <v>0</v>
      </c>
      <c r="W34" s="15"/>
      <c r="X34" s="15"/>
      <c r="Y34" s="15"/>
      <c r="Z34" s="4">
        <f t="shared" si="5"/>
        <v>0</v>
      </c>
      <c r="AA34" s="15"/>
      <c r="AB34" s="15"/>
      <c r="AC34" s="15"/>
      <c r="AD34" s="4">
        <f t="shared" si="6"/>
        <v>0</v>
      </c>
      <c r="AE34" s="4">
        <f t="shared" si="7"/>
        <v>40</v>
      </c>
    </row>
    <row r="35" spans="1:31" x14ac:dyDescent="0.35">
      <c r="C35" s="16"/>
      <c r="D35" s="16"/>
      <c r="E35" s="16"/>
      <c r="F35" s="5"/>
      <c r="G35" s="16"/>
      <c r="H35" s="16"/>
      <c r="I35" s="16"/>
      <c r="J35" s="5"/>
      <c r="K35" s="16"/>
      <c r="L35" s="16"/>
      <c r="M35" s="16"/>
      <c r="N35" s="5"/>
      <c r="O35" s="16"/>
      <c r="P35" s="16"/>
      <c r="Q35" s="16"/>
      <c r="R35" s="5"/>
      <c r="S35" s="16"/>
      <c r="T35" s="16"/>
      <c r="U35" s="16"/>
      <c r="V35" s="5"/>
      <c r="W35" s="16"/>
      <c r="X35" s="16"/>
      <c r="Y35" s="16"/>
      <c r="Z35" s="5"/>
      <c r="AA35" s="16"/>
      <c r="AB35" s="16"/>
      <c r="AC35" s="16"/>
      <c r="AD35" s="5"/>
    </row>
    <row r="36" spans="1:31" ht="35" customHeight="1" x14ac:dyDescent="0.35">
      <c r="A36" s="21" t="s">
        <v>54</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row>
    <row r="37" spans="1:31" x14ac:dyDescent="0.35">
      <c r="A37" s="6" t="s">
        <v>50</v>
      </c>
      <c r="B37" s="3" t="s">
        <v>0</v>
      </c>
      <c r="C37" s="18" t="s">
        <v>1</v>
      </c>
      <c r="D37" s="18"/>
      <c r="E37" s="18"/>
      <c r="F37" s="18"/>
      <c r="G37" s="18" t="s">
        <v>2</v>
      </c>
      <c r="H37" s="18"/>
      <c r="I37" s="18"/>
      <c r="J37" s="18"/>
      <c r="K37" s="18" t="s">
        <v>3</v>
      </c>
      <c r="L37" s="18"/>
      <c r="M37" s="18"/>
      <c r="N37" s="18"/>
      <c r="O37" s="18" t="s">
        <v>4</v>
      </c>
      <c r="P37" s="18"/>
      <c r="Q37" s="18"/>
      <c r="R37" s="18"/>
      <c r="S37" s="18" t="s">
        <v>5</v>
      </c>
      <c r="T37" s="18"/>
      <c r="U37" s="18"/>
      <c r="V37" s="18"/>
      <c r="W37" s="18" t="s">
        <v>6</v>
      </c>
      <c r="X37" s="18"/>
      <c r="Y37" s="18"/>
      <c r="Z37" s="18"/>
      <c r="AA37" s="18" t="s">
        <v>7</v>
      </c>
      <c r="AB37" s="18"/>
      <c r="AC37" s="18"/>
      <c r="AD37" s="18"/>
      <c r="AE37" s="4" t="s">
        <v>8</v>
      </c>
    </row>
    <row r="38" spans="1:31" x14ac:dyDescent="0.35">
      <c r="A38" s="13">
        <v>206</v>
      </c>
      <c r="B38" s="14" t="s">
        <v>15</v>
      </c>
      <c r="C38" s="15">
        <v>40</v>
      </c>
      <c r="D38" s="15"/>
      <c r="E38" s="15"/>
      <c r="F38" s="4">
        <f t="shared" ref="F38:F51" si="8">SUM(C38:E38)</f>
        <v>40</v>
      </c>
      <c r="G38" s="15">
        <v>40</v>
      </c>
      <c r="H38" s="15"/>
      <c r="I38" s="15"/>
      <c r="J38" s="4">
        <f t="shared" ref="J38:J51" si="9">SUM(G38:I38)</f>
        <v>40</v>
      </c>
      <c r="K38" s="15">
        <v>40</v>
      </c>
      <c r="L38" s="15">
        <v>30</v>
      </c>
      <c r="M38" s="15">
        <v>10</v>
      </c>
      <c r="N38" s="4">
        <f t="shared" ref="N38:N51" si="10">SUM(K38:M38)</f>
        <v>80</v>
      </c>
      <c r="O38" s="15">
        <v>40</v>
      </c>
      <c r="P38" s="15">
        <v>40</v>
      </c>
      <c r="Q38" s="15">
        <v>10</v>
      </c>
      <c r="R38" s="4">
        <f t="shared" ref="R38:R51" si="11">SUM(O38:Q38)</f>
        <v>90</v>
      </c>
      <c r="S38" s="15"/>
      <c r="T38" s="15"/>
      <c r="U38" s="15"/>
      <c r="V38" s="4">
        <f t="shared" ref="V38:V51" si="12">SUM(S38:U38)</f>
        <v>0</v>
      </c>
      <c r="W38" s="15"/>
      <c r="X38" s="15"/>
      <c r="Y38" s="15"/>
      <c r="Z38" s="4">
        <f t="shared" ref="Z38:Z51" si="13">SUM(W38:Y38)</f>
        <v>0</v>
      </c>
      <c r="AA38" s="15"/>
      <c r="AB38" s="15"/>
      <c r="AC38" s="15"/>
      <c r="AD38" s="4">
        <f t="shared" ref="AD38:AD51" si="14">SUM(AA38:AC38)</f>
        <v>0</v>
      </c>
      <c r="AE38" s="4">
        <f t="shared" ref="AE38:AE51" si="15">SUM(F38, J38, N38, R38, V38, Z38, AD38)</f>
        <v>250</v>
      </c>
    </row>
    <row r="39" spans="1:31" x14ac:dyDescent="0.35">
      <c r="A39" s="13">
        <v>258</v>
      </c>
      <c r="B39" s="14" t="s">
        <v>19</v>
      </c>
      <c r="C39" s="15">
        <v>40</v>
      </c>
      <c r="D39" s="15"/>
      <c r="E39" s="15"/>
      <c r="F39" s="4">
        <f t="shared" si="8"/>
        <v>40</v>
      </c>
      <c r="G39" s="15">
        <v>40</v>
      </c>
      <c r="H39" s="15">
        <v>20</v>
      </c>
      <c r="I39" s="15"/>
      <c r="J39" s="4">
        <f t="shared" si="9"/>
        <v>60</v>
      </c>
      <c r="K39" s="15">
        <v>40</v>
      </c>
      <c r="L39" s="15">
        <v>40</v>
      </c>
      <c r="M39" s="15">
        <v>10</v>
      </c>
      <c r="N39" s="4">
        <f t="shared" si="10"/>
        <v>90</v>
      </c>
      <c r="O39" s="15">
        <v>40</v>
      </c>
      <c r="P39" s="15">
        <v>20</v>
      </c>
      <c r="Q39" s="15"/>
      <c r="R39" s="4">
        <f t="shared" si="11"/>
        <v>60</v>
      </c>
      <c r="S39" s="15"/>
      <c r="T39" s="15"/>
      <c r="U39" s="15"/>
      <c r="V39" s="4">
        <f t="shared" si="12"/>
        <v>0</v>
      </c>
      <c r="W39" s="15"/>
      <c r="X39" s="15"/>
      <c r="Y39" s="15"/>
      <c r="Z39" s="4">
        <f t="shared" si="13"/>
        <v>0</v>
      </c>
      <c r="AA39" s="15"/>
      <c r="AB39" s="15"/>
      <c r="AC39" s="15"/>
      <c r="AD39" s="4">
        <f t="shared" si="14"/>
        <v>0</v>
      </c>
      <c r="AE39" s="4">
        <f t="shared" si="15"/>
        <v>250</v>
      </c>
    </row>
    <row r="40" spans="1:31" x14ac:dyDescent="0.35">
      <c r="A40" s="13">
        <v>283</v>
      </c>
      <c r="B40" s="14" t="s">
        <v>21</v>
      </c>
      <c r="C40" s="15">
        <v>40</v>
      </c>
      <c r="D40" s="15"/>
      <c r="E40" s="15"/>
      <c r="F40" s="4">
        <f t="shared" si="8"/>
        <v>40</v>
      </c>
      <c r="G40" s="15">
        <v>40</v>
      </c>
      <c r="H40" s="15"/>
      <c r="I40" s="15"/>
      <c r="J40" s="4">
        <f t="shared" si="9"/>
        <v>40</v>
      </c>
      <c r="K40" s="15">
        <v>40</v>
      </c>
      <c r="L40" s="15">
        <v>25</v>
      </c>
      <c r="M40" s="15">
        <v>10</v>
      </c>
      <c r="N40" s="4">
        <f t="shared" si="10"/>
        <v>75</v>
      </c>
      <c r="O40" s="15">
        <v>40</v>
      </c>
      <c r="P40" s="15">
        <v>30</v>
      </c>
      <c r="Q40" s="15">
        <v>10</v>
      </c>
      <c r="R40" s="4">
        <f t="shared" si="11"/>
        <v>80</v>
      </c>
      <c r="S40" s="15"/>
      <c r="T40" s="15"/>
      <c r="U40" s="15"/>
      <c r="V40" s="4">
        <f t="shared" si="12"/>
        <v>0</v>
      </c>
      <c r="W40" s="15"/>
      <c r="X40" s="15"/>
      <c r="Y40" s="15"/>
      <c r="Z40" s="4">
        <f t="shared" si="13"/>
        <v>0</v>
      </c>
      <c r="AA40" s="15"/>
      <c r="AB40" s="15"/>
      <c r="AC40" s="15"/>
      <c r="AD40" s="4">
        <f t="shared" si="14"/>
        <v>0</v>
      </c>
      <c r="AE40" s="4">
        <f t="shared" si="15"/>
        <v>235</v>
      </c>
    </row>
    <row r="41" spans="1:31" x14ac:dyDescent="0.35">
      <c r="A41" s="13">
        <v>272</v>
      </c>
      <c r="B41" s="14" t="s">
        <v>105</v>
      </c>
      <c r="C41" s="15"/>
      <c r="D41" s="15"/>
      <c r="E41" s="15"/>
      <c r="F41" s="4">
        <f t="shared" si="8"/>
        <v>0</v>
      </c>
      <c r="G41" s="15">
        <v>40</v>
      </c>
      <c r="H41" s="15"/>
      <c r="I41" s="15"/>
      <c r="J41" s="4">
        <f t="shared" si="9"/>
        <v>40</v>
      </c>
      <c r="K41" s="15">
        <v>40</v>
      </c>
      <c r="L41" s="15">
        <v>20</v>
      </c>
      <c r="M41" s="15">
        <v>10</v>
      </c>
      <c r="N41" s="4">
        <f t="shared" si="10"/>
        <v>70</v>
      </c>
      <c r="O41" s="15">
        <v>40</v>
      </c>
      <c r="P41" s="15">
        <v>25</v>
      </c>
      <c r="Q41" s="15">
        <v>10</v>
      </c>
      <c r="R41" s="4">
        <f t="shared" si="11"/>
        <v>75</v>
      </c>
      <c r="S41" s="15"/>
      <c r="T41" s="15"/>
      <c r="U41" s="15"/>
      <c r="V41" s="4">
        <f t="shared" si="12"/>
        <v>0</v>
      </c>
      <c r="W41" s="15"/>
      <c r="X41" s="15"/>
      <c r="Y41" s="15"/>
      <c r="Z41" s="4">
        <f t="shared" si="13"/>
        <v>0</v>
      </c>
      <c r="AA41" s="15"/>
      <c r="AB41" s="15"/>
      <c r="AC41" s="15"/>
      <c r="AD41" s="4">
        <f t="shared" si="14"/>
        <v>0</v>
      </c>
      <c r="AE41" s="4">
        <f t="shared" si="15"/>
        <v>185</v>
      </c>
    </row>
    <row r="42" spans="1:31" x14ac:dyDescent="0.35">
      <c r="A42" s="13">
        <v>260</v>
      </c>
      <c r="B42" s="14" t="s">
        <v>89</v>
      </c>
      <c r="C42" s="15"/>
      <c r="D42" s="15"/>
      <c r="E42" s="15"/>
      <c r="F42" s="4">
        <f t="shared" si="8"/>
        <v>0</v>
      </c>
      <c r="G42" s="15">
        <v>40</v>
      </c>
      <c r="H42" s="15">
        <v>40</v>
      </c>
      <c r="I42" s="15">
        <v>10</v>
      </c>
      <c r="J42" s="4">
        <f t="shared" si="9"/>
        <v>90</v>
      </c>
      <c r="K42" s="15"/>
      <c r="L42" s="15"/>
      <c r="M42" s="15"/>
      <c r="N42" s="4">
        <f t="shared" si="10"/>
        <v>0</v>
      </c>
      <c r="O42" s="15">
        <v>40</v>
      </c>
      <c r="P42" s="15"/>
      <c r="Q42" s="15"/>
      <c r="R42" s="4">
        <f t="shared" si="11"/>
        <v>40</v>
      </c>
      <c r="S42" s="15"/>
      <c r="T42" s="15"/>
      <c r="U42" s="15"/>
      <c r="V42" s="4">
        <f t="shared" si="12"/>
        <v>0</v>
      </c>
      <c r="W42" s="15"/>
      <c r="X42" s="15"/>
      <c r="Y42" s="15"/>
      <c r="Z42" s="4">
        <f t="shared" si="13"/>
        <v>0</v>
      </c>
      <c r="AA42" s="15"/>
      <c r="AB42" s="15"/>
      <c r="AC42" s="15"/>
      <c r="AD42" s="4">
        <f t="shared" si="14"/>
        <v>0</v>
      </c>
      <c r="AE42" s="4">
        <f t="shared" si="15"/>
        <v>130</v>
      </c>
    </row>
    <row r="43" spans="1:31" x14ac:dyDescent="0.35">
      <c r="A43" s="13">
        <v>210</v>
      </c>
      <c r="B43" s="14" t="s">
        <v>90</v>
      </c>
      <c r="C43" s="15"/>
      <c r="D43" s="15"/>
      <c r="E43" s="15"/>
      <c r="F43" s="4">
        <f t="shared" si="8"/>
        <v>0</v>
      </c>
      <c r="G43" s="15">
        <v>40</v>
      </c>
      <c r="H43" s="15">
        <v>30</v>
      </c>
      <c r="I43" s="15">
        <v>10</v>
      </c>
      <c r="J43" s="4">
        <f t="shared" si="9"/>
        <v>80</v>
      </c>
      <c r="K43" s="15"/>
      <c r="L43" s="15"/>
      <c r="M43" s="15"/>
      <c r="N43" s="4">
        <f t="shared" si="10"/>
        <v>0</v>
      </c>
      <c r="O43" s="15"/>
      <c r="P43" s="15"/>
      <c r="Q43" s="15"/>
      <c r="R43" s="4">
        <f t="shared" si="11"/>
        <v>0</v>
      </c>
      <c r="S43" s="15"/>
      <c r="T43" s="15"/>
      <c r="U43" s="15"/>
      <c r="V43" s="4">
        <f t="shared" si="12"/>
        <v>0</v>
      </c>
      <c r="W43" s="15"/>
      <c r="X43" s="15"/>
      <c r="Y43" s="15"/>
      <c r="Z43" s="4">
        <f t="shared" si="13"/>
        <v>0</v>
      </c>
      <c r="AA43" s="15"/>
      <c r="AB43" s="15"/>
      <c r="AC43" s="15"/>
      <c r="AD43" s="4">
        <f t="shared" si="14"/>
        <v>0</v>
      </c>
      <c r="AE43" s="4">
        <f t="shared" si="15"/>
        <v>80</v>
      </c>
    </row>
    <row r="44" spans="1:31" x14ac:dyDescent="0.35">
      <c r="A44" s="13">
        <v>226</v>
      </c>
      <c r="B44" s="14" t="s">
        <v>16</v>
      </c>
      <c r="C44" s="15">
        <v>40</v>
      </c>
      <c r="D44" s="15"/>
      <c r="E44" s="15"/>
      <c r="F44" s="4">
        <f t="shared" si="8"/>
        <v>40</v>
      </c>
      <c r="G44" s="15">
        <v>40</v>
      </c>
      <c r="H44" s="15"/>
      <c r="I44" s="15"/>
      <c r="J44" s="4">
        <f t="shared" si="9"/>
        <v>40</v>
      </c>
      <c r="K44" s="15"/>
      <c r="L44" s="15"/>
      <c r="M44" s="15"/>
      <c r="N44" s="4">
        <f t="shared" si="10"/>
        <v>0</v>
      </c>
      <c r="O44" s="15"/>
      <c r="P44" s="15"/>
      <c r="Q44" s="15"/>
      <c r="R44" s="4">
        <f t="shared" si="11"/>
        <v>0</v>
      </c>
      <c r="S44" s="15"/>
      <c r="T44" s="15"/>
      <c r="U44" s="15"/>
      <c r="V44" s="4">
        <f t="shared" si="12"/>
        <v>0</v>
      </c>
      <c r="W44" s="15"/>
      <c r="X44" s="15"/>
      <c r="Y44" s="15"/>
      <c r="Z44" s="4">
        <f t="shared" si="13"/>
        <v>0</v>
      </c>
      <c r="AA44" s="15"/>
      <c r="AB44" s="15"/>
      <c r="AC44" s="15"/>
      <c r="AD44" s="4">
        <f t="shared" si="14"/>
        <v>0</v>
      </c>
      <c r="AE44" s="4">
        <f t="shared" si="15"/>
        <v>80</v>
      </c>
    </row>
    <row r="45" spans="1:31" x14ac:dyDescent="0.35">
      <c r="A45" s="13">
        <v>230</v>
      </c>
      <c r="B45" s="14" t="s">
        <v>17</v>
      </c>
      <c r="C45" s="15">
        <v>40</v>
      </c>
      <c r="D45" s="15"/>
      <c r="E45" s="15"/>
      <c r="F45" s="4">
        <f t="shared" si="8"/>
        <v>40</v>
      </c>
      <c r="G45" s="15">
        <v>40</v>
      </c>
      <c r="H45" s="15"/>
      <c r="I45" s="15"/>
      <c r="J45" s="4">
        <f t="shared" si="9"/>
        <v>40</v>
      </c>
      <c r="K45" s="15"/>
      <c r="L45" s="15"/>
      <c r="M45" s="15"/>
      <c r="N45" s="4">
        <f t="shared" si="10"/>
        <v>0</v>
      </c>
      <c r="O45" s="15"/>
      <c r="P45" s="15"/>
      <c r="Q45" s="15"/>
      <c r="R45" s="4">
        <f t="shared" si="11"/>
        <v>0</v>
      </c>
      <c r="S45" s="15"/>
      <c r="T45" s="15"/>
      <c r="U45" s="15"/>
      <c r="V45" s="4">
        <f t="shared" si="12"/>
        <v>0</v>
      </c>
      <c r="W45" s="15"/>
      <c r="X45" s="15"/>
      <c r="Y45" s="15"/>
      <c r="Z45" s="4">
        <f t="shared" si="13"/>
        <v>0</v>
      </c>
      <c r="AA45" s="15"/>
      <c r="AB45" s="15"/>
      <c r="AC45" s="15"/>
      <c r="AD45" s="4">
        <f t="shared" si="14"/>
        <v>0</v>
      </c>
      <c r="AE45" s="4">
        <f t="shared" si="15"/>
        <v>80</v>
      </c>
    </row>
    <row r="46" spans="1:31" x14ac:dyDescent="0.35">
      <c r="A46" s="13">
        <v>247</v>
      </c>
      <c r="B46" s="14" t="s">
        <v>18</v>
      </c>
      <c r="C46" s="15">
        <v>40</v>
      </c>
      <c r="D46" s="15"/>
      <c r="E46" s="15"/>
      <c r="F46" s="4">
        <f t="shared" si="8"/>
        <v>40</v>
      </c>
      <c r="G46" s="15">
        <v>40</v>
      </c>
      <c r="H46" s="15"/>
      <c r="I46" s="15"/>
      <c r="J46" s="4">
        <f t="shared" si="9"/>
        <v>40</v>
      </c>
      <c r="K46" s="15"/>
      <c r="L46" s="15"/>
      <c r="M46" s="15"/>
      <c r="N46" s="4">
        <f t="shared" si="10"/>
        <v>0</v>
      </c>
      <c r="O46" s="15"/>
      <c r="P46" s="15"/>
      <c r="Q46" s="15"/>
      <c r="R46" s="4">
        <f t="shared" si="11"/>
        <v>0</v>
      </c>
      <c r="S46" s="15"/>
      <c r="T46" s="15"/>
      <c r="U46" s="15"/>
      <c r="V46" s="4">
        <f t="shared" si="12"/>
        <v>0</v>
      </c>
      <c r="W46" s="15"/>
      <c r="X46" s="15"/>
      <c r="Y46" s="15"/>
      <c r="Z46" s="4">
        <f t="shared" si="13"/>
        <v>0</v>
      </c>
      <c r="AA46" s="15"/>
      <c r="AB46" s="15"/>
      <c r="AC46" s="15"/>
      <c r="AD46" s="4">
        <f t="shared" si="14"/>
        <v>0</v>
      </c>
      <c r="AE46" s="4">
        <f t="shared" si="15"/>
        <v>80</v>
      </c>
    </row>
    <row r="47" spans="1:31" x14ac:dyDescent="0.35">
      <c r="A47" s="13">
        <v>298</v>
      </c>
      <c r="B47" s="14" t="s">
        <v>109</v>
      </c>
      <c r="C47" s="15"/>
      <c r="D47" s="15"/>
      <c r="E47" s="15"/>
      <c r="F47" s="4">
        <f t="shared" si="8"/>
        <v>0</v>
      </c>
      <c r="G47" s="15">
        <v>40</v>
      </c>
      <c r="H47" s="15">
        <v>25</v>
      </c>
      <c r="I47" s="15"/>
      <c r="J47" s="4">
        <f t="shared" si="9"/>
        <v>65</v>
      </c>
      <c r="K47" s="15"/>
      <c r="L47" s="15"/>
      <c r="M47" s="15"/>
      <c r="N47" s="4">
        <f t="shared" si="10"/>
        <v>0</v>
      </c>
      <c r="O47" s="15"/>
      <c r="P47" s="15"/>
      <c r="Q47" s="15"/>
      <c r="R47" s="4">
        <f t="shared" si="11"/>
        <v>0</v>
      </c>
      <c r="S47" s="15"/>
      <c r="T47" s="15"/>
      <c r="U47" s="15"/>
      <c r="V47" s="4">
        <f t="shared" si="12"/>
        <v>0</v>
      </c>
      <c r="W47" s="15"/>
      <c r="X47" s="15"/>
      <c r="Y47" s="15"/>
      <c r="Z47" s="4">
        <f t="shared" si="13"/>
        <v>0</v>
      </c>
      <c r="AA47" s="15"/>
      <c r="AB47" s="15"/>
      <c r="AC47" s="15"/>
      <c r="AD47" s="4">
        <f t="shared" si="14"/>
        <v>0</v>
      </c>
      <c r="AE47" s="4">
        <f t="shared" si="15"/>
        <v>65</v>
      </c>
    </row>
    <row r="48" spans="1:31" x14ac:dyDescent="0.35">
      <c r="A48" s="13">
        <v>256</v>
      </c>
      <c r="B48" s="14" t="s">
        <v>99</v>
      </c>
      <c r="C48" s="15"/>
      <c r="D48" s="15"/>
      <c r="E48" s="15"/>
      <c r="F48" s="4">
        <f t="shared" si="8"/>
        <v>0</v>
      </c>
      <c r="G48" s="15">
        <v>40</v>
      </c>
      <c r="H48" s="15"/>
      <c r="I48" s="15"/>
      <c r="J48" s="4">
        <f t="shared" si="9"/>
        <v>40</v>
      </c>
      <c r="K48" s="15"/>
      <c r="L48" s="15"/>
      <c r="M48" s="15"/>
      <c r="N48" s="4">
        <f t="shared" si="10"/>
        <v>0</v>
      </c>
      <c r="O48" s="15"/>
      <c r="P48" s="15"/>
      <c r="Q48" s="15"/>
      <c r="R48" s="4">
        <f t="shared" si="11"/>
        <v>0</v>
      </c>
      <c r="S48" s="15"/>
      <c r="T48" s="15"/>
      <c r="U48" s="15"/>
      <c r="V48" s="4">
        <f t="shared" si="12"/>
        <v>0</v>
      </c>
      <c r="W48" s="15"/>
      <c r="X48" s="15"/>
      <c r="Y48" s="15"/>
      <c r="Z48" s="4">
        <f t="shared" si="13"/>
        <v>0</v>
      </c>
      <c r="AA48" s="15"/>
      <c r="AB48" s="15"/>
      <c r="AC48" s="15"/>
      <c r="AD48" s="4">
        <f t="shared" si="14"/>
        <v>0</v>
      </c>
      <c r="AE48" s="4">
        <f t="shared" si="15"/>
        <v>40</v>
      </c>
    </row>
    <row r="49" spans="1:31" x14ac:dyDescent="0.35">
      <c r="A49" s="13">
        <v>265</v>
      </c>
      <c r="B49" s="14" t="s">
        <v>20</v>
      </c>
      <c r="C49" s="15">
        <v>40</v>
      </c>
      <c r="D49" s="15"/>
      <c r="E49" s="15"/>
      <c r="F49" s="4">
        <f t="shared" si="8"/>
        <v>40</v>
      </c>
      <c r="G49" s="15"/>
      <c r="H49" s="15"/>
      <c r="I49" s="15"/>
      <c r="J49" s="4">
        <f t="shared" si="9"/>
        <v>0</v>
      </c>
      <c r="K49" s="15"/>
      <c r="L49" s="15"/>
      <c r="M49" s="15"/>
      <c r="N49" s="4">
        <f t="shared" si="10"/>
        <v>0</v>
      </c>
      <c r="O49" s="15"/>
      <c r="P49" s="15"/>
      <c r="Q49" s="15"/>
      <c r="R49" s="4">
        <f t="shared" si="11"/>
        <v>0</v>
      </c>
      <c r="S49" s="15"/>
      <c r="T49" s="15"/>
      <c r="U49" s="15"/>
      <c r="V49" s="4">
        <f t="shared" si="12"/>
        <v>0</v>
      </c>
      <c r="W49" s="15"/>
      <c r="X49" s="15"/>
      <c r="Y49" s="15"/>
      <c r="Z49" s="4">
        <f t="shared" si="13"/>
        <v>0</v>
      </c>
      <c r="AA49" s="15"/>
      <c r="AB49" s="15"/>
      <c r="AC49" s="15"/>
      <c r="AD49" s="4">
        <f t="shared" si="14"/>
        <v>0</v>
      </c>
      <c r="AE49" s="4">
        <f t="shared" si="15"/>
        <v>40</v>
      </c>
    </row>
    <row r="50" spans="1:31" x14ac:dyDescent="0.35">
      <c r="A50" s="13">
        <v>267</v>
      </c>
      <c r="B50" s="14" t="s">
        <v>106</v>
      </c>
      <c r="C50" s="15"/>
      <c r="D50" s="15"/>
      <c r="E50" s="15"/>
      <c r="F50" s="4">
        <f t="shared" si="8"/>
        <v>0</v>
      </c>
      <c r="G50" s="15">
        <v>40</v>
      </c>
      <c r="H50" s="15"/>
      <c r="I50" s="15"/>
      <c r="J50" s="4">
        <f t="shared" si="9"/>
        <v>40</v>
      </c>
      <c r="K50" s="15"/>
      <c r="L50" s="15"/>
      <c r="M50" s="15"/>
      <c r="N50" s="4">
        <f t="shared" si="10"/>
        <v>0</v>
      </c>
      <c r="O50" s="15"/>
      <c r="P50" s="15"/>
      <c r="Q50" s="15"/>
      <c r="R50" s="4">
        <f t="shared" si="11"/>
        <v>0</v>
      </c>
      <c r="S50" s="15"/>
      <c r="T50" s="15"/>
      <c r="U50" s="15"/>
      <c r="V50" s="4">
        <f t="shared" si="12"/>
        <v>0</v>
      </c>
      <c r="W50" s="15"/>
      <c r="X50" s="15"/>
      <c r="Y50" s="15"/>
      <c r="Z50" s="4">
        <f t="shared" si="13"/>
        <v>0</v>
      </c>
      <c r="AA50" s="15"/>
      <c r="AB50" s="15"/>
      <c r="AC50" s="15"/>
      <c r="AD50" s="4">
        <f t="shared" si="14"/>
        <v>0</v>
      </c>
      <c r="AE50" s="4">
        <f t="shared" si="15"/>
        <v>40</v>
      </c>
    </row>
    <row r="51" spans="1:31" x14ac:dyDescent="0.35">
      <c r="A51" s="13">
        <v>276</v>
      </c>
      <c r="B51" s="14" t="s">
        <v>103</v>
      </c>
      <c r="C51" s="15"/>
      <c r="D51" s="15"/>
      <c r="E51" s="15"/>
      <c r="F51" s="4">
        <f t="shared" si="8"/>
        <v>0</v>
      </c>
      <c r="G51" s="15">
        <v>40</v>
      </c>
      <c r="H51" s="15"/>
      <c r="I51" s="15"/>
      <c r="J51" s="4">
        <f t="shared" si="9"/>
        <v>40</v>
      </c>
      <c r="K51" s="15"/>
      <c r="L51" s="15"/>
      <c r="M51" s="15"/>
      <c r="N51" s="4">
        <f t="shared" si="10"/>
        <v>0</v>
      </c>
      <c r="O51" s="15"/>
      <c r="P51" s="15"/>
      <c r="Q51" s="15"/>
      <c r="R51" s="4">
        <f t="shared" si="11"/>
        <v>0</v>
      </c>
      <c r="S51" s="15"/>
      <c r="T51" s="15"/>
      <c r="U51" s="15"/>
      <c r="V51" s="4">
        <f t="shared" si="12"/>
        <v>0</v>
      </c>
      <c r="W51" s="15"/>
      <c r="X51" s="15"/>
      <c r="Y51" s="15"/>
      <c r="Z51" s="4">
        <f t="shared" si="13"/>
        <v>0</v>
      </c>
      <c r="AA51" s="15"/>
      <c r="AB51" s="15"/>
      <c r="AC51" s="15"/>
      <c r="AD51" s="4">
        <f t="shared" si="14"/>
        <v>0</v>
      </c>
      <c r="AE51" s="4">
        <f t="shared" si="15"/>
        <v>40</v>
      </c>
    </row>
    <row r="52" spans="1:31" x14ac:dyDescent="0.35">
      <c r="C52" s="16"/>
      <c r="D52" s="16"/>
      <c r="E52" s="16"/>
      <c r="F52" s="5"/>
      <c r="G52" s="16"/>
      <c r="H52" s="16"/>
      <c r="I52" s="16"/>
      <c r="J52" s="5"/>
      <c r="K52" s="16"/>
      <c r="L52" s="16"/>
      <c r="M52" s="16"/>
      <c r="N52" s="5"/>
      <c r="O52" s="16"/>
      <c r="P52" s="16"/>
      <c r="Q52" s="16"/>
      <c r="R52" s="5"/>
      <c r="S52" s="16"/>
      <c r="T52" s="16"/>
      <c r="U52" s="16"/>
      <c r="V52" s="5"/>
      <c r="W52" s="16"/>
      <c r="X52" s="16"/>
      <c r="Y52" s="16"/>
      <c r="Z52" s="5"/>
      <c r="AA52" s="16"/>
      <c r="AB52" s="16"/>
      <c r="AC52" s="16"/>
      <c r="AD52" s="5"/>
    </row>
    <row r="53" spans="1:31" ht="35" customHeight="1" x14ac:dyDescent="0.35">
      <c r="A53" s="21" t="s">
        <v>55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row>
    <row r="54" spans="1:31" x14ac:dyDescent="0.35">
      <c r="A54" s="6" t="s">
        <v>50</v>
      </c>
      <c r="B54" s="3" t="s">
        <v>0</v>
      </c>
      <c r="C54" s="18" t="s">
        <v>1</v>
      </c>
      <c r="D54" s="18"/>
      <c r="E54" s="18"/>
      <c r="F54" s="18"/>
      <c r="G54" s="18" t="s">
        <v>2</v>
      </c>
      <c r="H54" s="18"/>
      <c r="I54" s="18"/>
      <c r="J54" s="18"/>
      <c r="K54" s="18" t="s">
        <v>3</v>
      </c>
      <c r="L54" s="18"/>
      <c r="M54" s="18"/>
      <c r="N54" s="18"/>
      <c r="O54" s="18" t="s">
        <v>4</v>
      </c>
      <c r="P54" s="18"/>
      <c r="Q54" s="18"/>
      <c r="R54" s="18"/>
      <c r="S54" s="18" t="s">
        <v>5</v>
      </c>
      <c r="T54" s="18"/>
      <c r="U54" s="18"/>
      <c r="V54" s="18"/>
      <c r="W54" s="18" t="s">
        <v>6</v>
      </c>
      <c r="X54" s="18"/>
      <c r="Y54" s="18"/>
      <c r="Z54" s="18"/>
      <c r="AA54" s="18" t="s">
        <v>7</v>
      </c>
      <c r="AB54" s="18"/>
      <c r="AC54" s="18"/>
      <c r="AD54" s="18"/>
      <c r="AE54" s="4" t="s">
        <v>8</v>
      </c>
    </row>
    <row r="55" spans="1:31" x14ac:dyDescent="0.35">
      <c r="A55" s="13">
        <v>347</v>
      </c>
      <c r="B55" s="14" t="s">
        <v>22</v>
      </c>
      <c r="C55" s="15">
        <v>40</v>
      </c>
      <c r="D55" s="15"/>
      <c r="E55" s="15"/>
      <c r="F55" s="4">
        <f>SUM(C55:E55)</f>
        <v>40</v>
      </c>
      <c r="G55" s="15">
        <v>40</v>
      </c>
      <c r="H55" s="15">
        <v>40</v>
      </c>
      <c r="I55" s="15"/>
      <c r="J55" s="4">
        <f>SUM(G55:I55)</f>
        <v>80</v>
      </c>
      <c r="K55" s="15">
        <v>40</v>
      </c>
      <c r="L55" s="15">
        <v>30</v>
      </c>
      <c r="M55" s="15">
        <v>10</v>
      </c>
      <c r="N55" s="4">
        <f>SUM(K55:M55)</f>
        <v>80</v>
      </c>
      <c r="O55" s="15">
        <v>40</v>
      </c>
      <c r="P55" s="15">
        <v>40</v>
      </c>
      <c r="Q55" s="15">
        <v>10</v>
      </c>
      <c r="R55" s="4">
        <f>SUM(O55:Q55)</f>
        <v>90</v>
      </c>
      <c r="S55" s="15"/>
      <c r="T55" s="15"/>
      <c r="U55" s="15"/>
      <c r="V55" s="4">
        <f>SUM(S55:U55)</f>
        <v>0</v>
      </c>
      <c r="W55" s="15"/>
      <c r="X55" s="15"/>
      <c r="Y55" s="15"/>
      <c r="Z55" s="4">
        <f>SUM(W55:Y55)</f>
        <v>0</v>
      </c>
      <c r="AA55" s="15"/>
      <c r="AB55" s="15"/>
      <c r="AC55" s="15"/>
      <c r="AD55" s="4">
        <f>SUM(AA55:AC55)</f>
        <v>0</v>
      </c>
      <c r="AE55" s="4">
        <f>SUM(F55, J55, N55, R55, V55, Z55, AD55)</f>
        <v>290</v>
      </c>
    </row>
    <row r="56" spans="1:31" x14ac:dyDescent="0.35">
      <c r="A56" s="13">
        <v>351</v>
      </c>
      <c r="B56" s="14" t="s">
        <v>101</v>
      </c>
      <c r="C56" s="15"/>
      <c r="D56" s="15"/>
      <c r="E56" s="15"/>
      <c r="F56" s="4">
        <f>SUM(C56:E56)</f>
        <v>0</v>
      </c>
      <c r="G56" s="15">
        <v>40</v>
      </c>
      <c r="H56" s="15"/>
      <c r="I56" s="15"/>
      <c r="J56" s="4">
        <f>SUM(G56:I56)</f>
        <v>40</v>
      </c>
      <c r="K56" s="15">
        <v>40</v>
      </c>
      <c r="L56" s="15">
        <v>40</v>
      </c>
      <c r="M56" s="15">
        <v>10</v>
      </c>
      <c r="N56" s="4">
        <f>SUM(K56:M56)</f>
        <v>90</v>
      </c>
      <c r="O56" s="15">
        <v>40</v>
      </c>
      <c r="P56" s="15">
        <v>30</v>
      </c>
      <c r="Q56" s="15"/>
      <c r="R56" s="4">
        <f>SUM(O56:Q56)</f>
        <v>70</v>
      </c>
      <c r="S56" s="15"/>
      <c r="T56" s="15"/>
      <c r="U56" s="15"/>
      <c r="V56" s="4">
        <f>SUM(S56:U56)</f>
        <v>0</v>
      </c>
      <c r="W56" s="15"/>
      <c r="X56" s="15"/>
      <c r="Y56" s="15"/>
      <c r="Z56" s="4">
        <f>SUM(W56:Y56)</f>
        <v>0</v>
      </c>
      <c r="AA56" s="15"/>
      <c r="AB56" s="15"/>
      <c r="AC56" s="15"/>
      <c r="AD56" s="4">
        <f>SUM(AA56:AC56)</f>
        <v>0</v>
      </c>
      <c r="AE56" s="4">
        <f>SUM(F56, J56, N56, R56, V56, Z56, AD56)</f>
        <v>200</v>
      </c>
    </row>
    <row r="57" spans="1:31" x14ac:dyDescent="0.35">
      <c r="A57" s="13">
        <v>335</v>
      </c>
      <c r="B57" s="14" t="s">
        <v>36</v>
      </c>
      <c r="C57" s="15">
        <v>40</v>
      </c>
      <c r="D57" s="15"/>
      <c r="E57" s="15"/>
      <c r="F57" s="4">
        <f>SUM(C57:E57)</f>
        <v>40</v>
      </c>
      <c r="G57" s="15">
        <v>40</v>
      </c>
      <c r="H57" s="15">
        <v>30</v>
      </c>
      <c r="I57" s="15"/>
      <c r="J57" s="4">
        <f>SUM(G57:I57)</f>
        <v>70</v>
      </c>
      <c r="K57" s="15"/>
      <c r="L57" s="15"/>
      <c r="M57" s="15"/>
      <c r="N57" s="4">
        <f>SUM(K57:M57)</f>
        <v>0</v>
      </c>
      <c r="O57" s="15">
        <v>40</v>
      </c>
      <c r="P57" s="15">
        <v>25</v>
      </c>
      <c r="Q57" s="15"/>
      <c r="R57" s="4">
        <f>SUM(O57:Q57)</f>
        <v>65</v>
      </c>
      <c r="S57" s="15"/>
      <c r="T57" s="15"/>
      <c r="U57" s="15"/>
      <c r="V57" s="4">
        <f>SUM(S57:U57)</f>
        <v>0</v>
      </c>
      <c r="W57" s="15"/>
      <c r="X57" s="15"/>
      <c r="Y57" s="15"/>
      <c r="Z57" s="4">
        <f>SUM(W57:Y57)</f>
        <v>0</v>
      </c>
      <c r="AA57" s="15"/>
      <c r="AB57" s="15"/>
      <c r="AC57" s="15"/>
      <c r="AD57" s="4">
        <f>SUM(AA57:AC57)</f>
        <v>0</v>
      </c>
      <c r="AE57" s="4">
        <f>SUM(F57, J57, N57, R57, V57, Z57, AD57)</f>
        <v>175</v>
      </c>
    </row>
    <row r="58" spans="1:31" x14ac:dyDescent="0.35">
      <c r="A58" s="13">
        <v>358</v>
      </c>
      <c r="B58" s="14" t="s">
        <v>91</v>
      </c>
      <c r="C58" s="15"/>
      <c r="D58" s="15"/>
      <c r="E58" s="15"/>
      <c r="F58" s="4">
        <f>SUM(C58:E58)</f>
        <v>0</v>
      </c>
      <c r="G58" s="15">
        <v>40</v>
      </c>
      <c r="H58" s="15">
        <v>25</v>
      </c>
      <c r="I58" s="15"/>
      <c r="J58" s="4">
        <f>SUM(G58:I58)</f>
        <v>65</v>
      </c>
      <c r="K58" s="15"/>
      <c r="L58" s="15"/>
      <c r="M58" s="15"/>
      <c r="N58" s="4">
        <f>SUM(K58:M58)</f>
        <v>0</v>
      </c>
      <c r="O58" s="15"/>
      <c r="P58" s="15"/>
      <c r="Q58" s="15"/>
      <c r="R58" s="4">
        <f>SUM(O58:Q58)</f>
        <v>0</v>
      </c>
      <c r="S58" s="15"/>
      <c r="T58" s="15"/>
      <c r="U58" s="15"/>
      <c r="V58" s="4">
        <f>SUM(S58:U58)</f>
        <v>0</v>
      </c>
      <c r="W58" s="15"/>
      <c r="X58" s="15"/>
      <c r="Y58" s="15"/>
      <c r="Z58" s="4">
        <f>SUM(W58:Y58)</f>
        <v>0</v>
      </c>
      <c r="AA58" s="15"/>
      <c r="AB58" s="15"/>
      <c r="AC58" s="15"/>
      <c r="AD58" s="4">
        <f>SUM(AA58:AC58)</f>
        <v>0</v>
      </c>
      <c r="AE58" s="4">
        <f>SUM(F58, J58, N58, R58, V58, Z58, AD58)</f>
        <v>65</v>
      </c>
    </row>
    <row r="59" spans="1:31" x14ac:dyDescent="0.35">
      <c r="A59" s="13">
        <v>395</v>
      </c>
      <c r="B59" s="14" t="s">
        <v>102</v>
      </c>
      <c r="C59" s="15"/>
      <c r="D59" s="15"/>
      <c r="E59" s="15"/>
      <c r="F59" s="4">
        <f>SUM(C59:E59)</f>
        <v>0</v>
      </c>
      <c r="G59" s="15">
        <v>40</v>
      </c>
      <c r="H59" s="15"/>
      <c r="I59" s="15"/>
      <c r="J59" s="4">
        <f>SUM(G59:I59)</f>
        <v>40</v>
      </c>
      <c r="K59" s="15"/>
      <c r="L59" s="15"/>
      <c r="M59" s="15"/>
      <c r="N59" s="4">
        <f>SUM(K59:M59)</f>
        <v>0</v>
      </c>
      <c r="O59" s="15"/>
      <c r="P59" s="15"/>
      <c r="Q59" s="15"/>
      <c r="R59" s="4">
        <f>SUM(O59:Q59)</f>
        <v>0</v>
      </c>
      <c r="S59" s="15"/>
      <c r="T59" s="15"/>
      <c r="U59" s="15"/>
      <c r="V59" s="4">
        <f>SUM(S59:U59)</f>
        <v>0</v>
      </c>
      <c r="W59" s="15"/>
      <c r="X59" s="15"/>
      <c r="Y59" s="15"/>
      <c r="Z59" s="4">
        <f>SUM(W59:Y59)</f>
        <v>0</v>
      </c>
      <c r="AA59" s="15"/>
      <c r="AB59" s="15"/>
      <c r="AC59" s="15"/>
      <c r="AD59" s="4">
        <f>SUM(AA59:AC59)</f>
        <v>0</v>
      </c>
      <c r="AE59" s="4">
        <f>SUM(F59, J59, N59, R59, V59, Z59, AD59)</f>
        <v>40</v>
      </c>
    </row>
    <row r="60" spans="1:31" x14ac:dyDescent="0.35">
      <c r="C60" s="16"/>
      <c r="D60" s="16"/>
      <c r="E60" s="16"/>
      <c r="F60" s="5"/>
      <c r="G60" s="16"/>
      <c r="H60" s="16"/>
      <c r="I60" s="16"/>
      <c r="J60" s="5"/>
      <c r="K60" s="16"/>
      <c r="L60" s="16"/>
      <c r="M60" s="16"/>
      <c r="N60" s="5"/>
      <c r="O60" s="16"/>
      <c r="P60" s="16"/>
      <c r="Q60" s="16"/>
      <c r="R60" s="5"/>
      <c r="S60" s="16"/>
      <c r="T60" s="16"/>
      <c r="U60" s="16"/>
      <c r="V60" s="5"/>
      <c r="W60" s="16"/>
      <c r="X60" s="16"/>
      <c r="Y60" s="16"/>
      <c r="Z60" s="5"/>
      <c r="AA60" s="16"/>
      <c r="AB60" s="16"/>
      <c r="AC60" s="16"/>
      <c r="AD60" s="5"/>
    </row>
    <row r="61" spans="1:31" ht="35" customHeight="1" x14ac:dyDescent="0.35">
      <c r="A61" s="21" t="s">
        <v>56</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row>
    <row r="62" spans="1:31" x14ac:dyDescent="0.35">
      <c r="A62" s="6" t="s">
        <v>50</v>
      </c>
      <c r="B62" s="3" t="s">
        <v>0</v>
      </c>
      <c r="C62" s="18" t="s">
        <v>1</v>
      </c>
      <c r="D62" s="18"/>
      <c r="E62" s="18"/>
      <c r="F62" s="18"/>
      <c r="G62" s="18" t="s">
        <v>2</v>
      </c>
      <c r="H62" s="18"/>
      <c r="I62" s="18"/>
      <c r="J62" s="18"/>
      <c r="K62" s="18" t="s">
        <v>3</v>
      </c>
      <c r="L62" s="18"/>
      <c r="M62" s="18"/>
      <c r="N62" s="18"/>
      <c r="O62" s="18" t="s">
        <v>4</v>
      </c>
      <c r="P62" s="18"/>
      <c r="Q62" s="18"/>
      <c r="R62" s="18"/>
      <c r="S62" s="18" t="s">
        <v>5</v>
      </c>
      <c r="T62" s="18"/>
      <c r="U62" s="18"/>
      <c r="V62" s="18"/>
      <c r="W62" s="18" t="s">
        <v>6</v>
      </c>
      <c r="X62" s="18"/>
      <c r="Y62" s="18"/>
      <c r="Z62" s="18"/>
      <c r="AA62" s="18" t="s">
        <v>7</v>
      </c>
      <c r="AB62" s="18"/>
      <c r="AC62" s="18"/>
      <c r="AD62" s="18"/>
      <c r="AE62" s="4" t="s">
        <v>8</v>
      </c>
    </row>
    <row r="63" spans="1:31" x14ac:dyDescent="0.35">
      <c r="A63" s="13">
        <v>480</v>
      </c>
      <c r="B63" s="14" t="s">
        <v>25</v>
      </c>
      <c r="C63" s="15">
        <v>40</v>
      </c>
      <c r="D63" s="15"/>
      <c r="E63" s="15"/>
      <c r="F63" s="4">
        <f>SUM(C63:E63)</f>
        <v>40</v>
      </c>
      <c r="G63" s="15">
        <v>40</v>
      </c>
      <c r="H63" s="15">
        <v>40</v>
      </c>
      <c r="I63" s="15">
        <v>10</v>
      </c>
      <c r="J63" s="4">
        <f>SUM(G63:I63)</f>
        <v>90</v>
      </c>
      <c r="K63" s="15">
        <v>40</v>
      </c>
      <c r="L63" s="15">
        <v>40</v>
      </c>
      <c r="M63" s="15">
        <v>10</v>
      </c>
      <c r="N63" s="4">
        <f>SUM(K63:M63)</f>
        <v>90</v>
      </c>
      <c r="O63" s="15"/>
      <c r="P63" s="15"/>
      <c r="Q63" s="15"/>
      <c r="R63" s="4">
        <f>SUM(O63:Q63)</f>
        <v>0</v>
      </c>
      <c r="S63" s="15"/>
      <c r="T63" s="15"/>
      <c r="U63" s="15"/>
      <c r="V63" s="4">
        <f>SUM(S63:U63)</f>
        <v>0</v>
      </c>
      <c r="W63" s="15"/>
      <c r="X63" s="15"/>
      <c r="Y63" s="15"/>
      <c r="Z63" s="4">
        <f>SUM(W63:Y63)</f>
        <v>0</v>
      </c>
      <c r="AA63" s="15"/>
      <c r="AB63" s="15"/>
      <c r="AC63" s="15"/>
      <c r="AD63" s="4">
        <f>SUM(AA63:AC63)</f>
        <v>0</v>
      </c>
      <c r="AE63" s="4">
        <f>SUM(F63, J63, N63, R63, V63, Z63, AD63)</f>
        <v>220</v>
      </c>
    </row>
    <row r="64" spans="1:31" x14ac:dyDescent="0.35">
      <c r="A64" s="13">
        <v>421</v>
      </c>
      <c r="B64" s="14" t="s">
        <v>108</v>
      </c>
      <c r="C64" s="15"/>
      <c r="D64" s="15"/>
      <c r="E64" s="15"/>
      <c r="F64" s="4">
        <f>SUM(C64:E64)</f>
        <v>0</v>
      </c>
      <c r="G64" s="15">
        <v>40</v>
      </c>
      <c r="H64" s="15"/>
      <c r="I64" s="15"/>
      <c r="J64" s="4">
        <f>SUM(G64:I64)</f>
        <v>40</v>
      </c>
      <c r="K64" s="15">
        <v>40</v>
      </c>
      <c r="L64" s="15"/>
      <c r="M64" s="15"/>
      <c r="N64" s="4">
        <f>SUM(K64:M64)</f>
        <v>40</v>
      </c>
      <c r="O64" s="15">
        <v>40</v>
      </c>
      <c r="P64" s="15">
        <v>40</v>
      </c>
      <c r="Q64" s="15"/>
      <c r="R64" s="4">
        <f>SUM(O64:Q64)</f>
        <v>80</v>
      </c>
      <c r="S64" s="15"/>
      <c r="T64" s="15"/>
      <c r="U64" s="15"/>
      <c r="V64" s="4">
        <f>SUM(S64:U64)</f>
        <v>0</v>
      </c>
      <c r="W64" s="15"/>
      <c r="X64" s="15"/>
      <c r="Y64" s="15"/>
      <c r="Z64" s="4">
        <f>SUM(W64:Y64)</f>
        <v>0</v>
      </c>
      <c r="AA64" s="15"/>
      <c r="AB64" s="15"/>
      <c r="AC64" s="15"/>
      <c r="AD64" s="4">
        <f>SUM(AA64:AC64)</f>
        <v>0</v>
      </c>
      <c r="AE64" s="4">
        <f>SUM(F64, J64, N64, R64, V64, Z64, AD64)</f>
        <v>160</v>
      </c>
    </row>
    <row r="65" spans="1:31" x14ac:dyDescent="0.35">
      <c r="A65" s="13">
        <v>417</v>
      </c>
      <c r="B65" s="14" t="s">
        <v>93</v>
      </c>
      <c r="C65" s="15"/>
      <c r="D65" s="15"/>
      <c r="E65" s="15"/>
      <c r="F65" s="4">
        <f>SUM(C65:E65)</f>
        <v>0</v>
      </c>
      <c r="G65" s="15">
        <v>40</v>
      </c>
      <c r="H65" s="15">
        <v>30</v>
      </c>
      <c r="I65" s="15"/>
      <c r="J65" s="4">
        <f>SUM(G65:I65)</f>
        <v>70</v>
      </c>
      <c r="K65" s="15"/>
      <c r="L65" s="15"/>
      <c r="M65" s="15"/>
      <c r="N65" s="4">
        <f>SUM(K65:M65)</f>
        <v>0</v>
      </c>
      <c r="O65" s="15"/>
      <c r="P65" s="15"/>
      <c r="Q65" s="15"/>
      <c r="R65" s="4">
        <f>SUM(O65:Q65)</f>
        <v>0</v>
      </c>
      <c r="S65" s="15"/>
      <c r="T65" s="15"/>
      <c r="U65" s="15"/>
      <c r="V65" s="4">
        <f>SUM(S65:U65)</f>
        <v>0</v>
      </c>
      <c r="W65" s="15"/>
      <c r="X65" s="15"/>
      <c r="Y65" s="15"/>
      <c r="Z65" s="4">
        <f>SUM(W65:Y65)</f>
        <v>0</v>
      </c>
      <c r="AA65" s="15"/>
      <c r="AB65" s="15"/>
      <c r="AC65" s="15"/>
      <c r="AD65" s="4">
        <f>SUM(AA65:AC65)</f>
        <v>0</v>
      </c>
      <c r="AE65" s="4">
        <f>SUM(F65, J65, N65, R65, V65, Z65, AD65)</f>
        <v>70</v>
      </c>
    </row>
    <row r="66" spans="1:31" x14ac:dyDescent="0.35">
      <c r="A66" s="13">
        <v>405</v>
      </c>
      <c r="B66" s="14" t="s">
        <v>23</v>
      </c>
      <c r="C66" s="15">
        <v>40</v>
      </c>
      <c r="D66" s="15"/>
      <c r="E66" s="15"/>
      <c r="F66" s="4">
        <f>SUM(C66:E66)</f>
        <v>40</v>
      </c>
      <c r="G66" s="15"/>
      <c r="H66" s="15"/>
      <c r="I66" s="15"/>
      <c r="J66" s="4">
        <f>SUM(G66:I66)</f>
        <v>0</v>
      </c>
      <c r="K66" s="15"/>
      <c r="L66" s="15"/>
      <c r="M66" s="15"/>
      <c r="N66" s="4">
        <f>SUM(K66:M66)</f>
        <v>0</v>
      </c>
      <c r="O66" s="15"/>
      <c r="P66" s="15"/>
      <c r="Q66" s="15"/>
      <c r="R66" s="4">
        <f>SUM(O66:Q66)</f>
        <v>0</v>
      </c>
      <c r="S66" s="15"/>
      <c r="T66" s="15"/>
      <c r="U66" s="15"/>
      <c r="V66" s="4">
        <f>SUM(S66:U66)</f>
        <v>0</v>
      </c>
      <c r="W66" s="15"/>
      <c r="X66" s="15"/>
      <c r="Y66" s="15"/>
      <c r="Z66" s="4">
        <f>SUM(W66:Y66)</f>
        <v>0</v>
      </c>
      <c r="AA66" s="15"/>
      <c r="AB66" s="15"/>
      <c r="AC66" s="15"/>
      <c r="AD66" s="4">
        <f>SUM(AA66:AC66)</f>
        <v>0</v>
      </c>
      <c r="AE66" s="4">
        <f>SUM(F66, J66, N66, R66, V66, Z66, AD66)</f>
        <v>40</v>
      </c>
    </row>
    <row r="67" spans="1:31" x14ac:dyDescent="0.35">
      <c r="A67" s="13">
        <v>416</v>
      </c>
      <c r="B67" s="14" t="s">
        <v>24</v>
      </c>
      <c r="C67" s="15">
        <v>40</v>
      </c>
      <c r="D67" s="15"/>
      <c r="E67" s="15"/>
      <c r="F67" s="4">
        <f>SUM(C67:E67)</f>
        <v>40</v>
      </c>
      <c r="G67" s="15"/>
      <c r="H67" s="15"/>
      <c r="I67" s="15"/>
      <c r="J67" s="4">
        <f>SUM(G67:I67)</f>
        <v>0</v>
      </c>
      <c r="K67" s="15"/>
      <c r="L67" s="15"/>
      <c r="M67" s="15"/>
      <c r="N67" s="4">
        <f>SUM(K67:M67)</f>
        <v>0</v>
      </c>
      <c r="O67" s="15"/>
      <c r="P67" s="15"/>
      <c r="Q67" s="15"/>
      <c r="R67" s="4">
        <f>SUM(O67:Q67)</f>
        <v>0</v>
      </c>
      <c r="S67" s="15"/>
      <c r="T67" s="15"/>
      <c r="U67" s="15"/>
      <c r="V67" s="4">
        <f>SUM(S67:U67)</f>
        <v>0</v>
      </c>
      <c r="W67" s="15"/>
      <c r="X67" s="15"/>
      <c r="Y67" s="15"/>
      <c r="Z67" s="4">
        <f>SUM(W67:Y67)</f>
        <v>0</v>
      </c>
      <c r="AA67" s="15"/>
      <c r="AB67" s="15"/>
      <c r="AC67" s="15"/>
      <c r="AD67" s="4">
        <f>SUM(AA67:AC67)</f>
        <v>0</v>
      </c>
      <c r="AE67" s="4">
        <f>SUM(F67, J67, N67, R67, V67, Z67, AD67)</f>
        <v>40</v>
      </c>
    </row>
    <row r="68" spans="1:31" x14ac:dyDescent="0.35">
      <c r="C68" s="16"/>
      <c r="D68" s="16"/>
      <c r="E68" s="16"/>
      <c r="F68" s="5"/>
      <c r="G68" s="16"/>
      <c r="H68" s="16"/>
      <c r="I68" s="16"/>
      <c r="J68" s="5"/>
      <c r="K68" s="16"/>
      <c r="L68" s="16"/>
      <c r="M68" s="16"/>
      <c r="N68" s="5"/>
      <c r="O68" s="16"/>
      <c r="P68" s="16"/>
      <c r="Q68" s="16"/>
      <c r="R68" s="5"/>
      <c r="S68" s="16"/>
      <c r="T68" s="16"/>
      <c r="U68" s="16"/>
      <c r="V68" s="5"/>
      <c r="W68" s="16"/>
      <c r="X68" s="16"/>
      <c r="Y68" s="16"/>
      <c r="Z68" s="5"/>
      <c r="AA68" s="16"/>
      <c r="AB68" s="16"/>
      <c r="AC68" s="16"/>
      <c r="AD68" s="5"/>
    </row>
    <row r="69" spans="1:31" ht="35" customHeight="1" x14ac:dyDescent="0.35">
      <c r="A69" s="21" t="s">
        <v>57</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row>
    <row r="70" spans="1:31" x14ac:dyDescent="0.35">
      <c r="A70" s="6" t="s">
        <v>50</v>
      </c>
      <c r="B70" s="3" t="s">
        <v>0</v>
      </c>
      <c r="C70" s="18" t="s">
        <v>1</v>
      </c>
      <c r="D70" s="18"/>
      <c r="E70" s="18"/>
      <c r="F70" s="18"/>
      <c r="G70" s="18" t="s">
        <v>2</v>
      </c>
      <c r="H70" s="18"/>
      <c r="I70" s="18"/>
      <c r="J70" s="18"/>
      <c r="K70" s="18" t="s">
        <v>3</v>
      </c>
      <c r="L70" s="18"/>
      <c r="M70" s="18"/>
      <c r="N70" s="18"/>
      <c r="O70" s="18" t="s">
        <v>4</v>
      </c>
      <c r="P70" s="18"/>
      <c r="Q70" s="18"/>
      <c r="R70" s="18"/>
      <c r="S70" s="18" t="s">
        <v>5</v>
      </c>
      <c r="T70" s="18"/>
      <c r="U70" s="18"/>
      <c r="V70" s="18"/>
      <c r="W70" s="18" t="s">
        <v>6</v>
      </c>
      <c r="X70" s="18"/>
      <c r="Y70" s="18"/>
      <c r="Z70" s="18"/>
      <c r="AA70" s="18" t="s">
        <v>7</v>
      </c>
      <c r="AB70" s="18"/>
      <c r="AC70" s="18"/>
      <c r="AD70" s="18"/>
      <c r="AE70" s="4" t="s">
        <v>8</v>
      </c>
    </row>
    <row r="71" spans="1:31" x14ac:dyDescent="0.35">
      <c r="A71" s="13">
        <v>6611</v>
      </c>
      <c r="B71" s="14" t="s">
        <v>48</v>
      </c>
      <c r="C71" s="15">
        <v>40</v>
      </c>
      <c r="D71" s="15"/>
      <c r="E71" s="15"/>
      <c r="F71" s="4">
        <f>SUM(C71:E71)</f>
        <v>40</v>
      </c>
      <c r="G71" s="15">
        <v>40</v>
      </c>
      <c r="H71" s="15">
        <v>40</v>
      </c>
      <c r="I71" s="15">
        <v>10</v>
      </c>
      <c r="J71" s="4">
        <f>SUM(G71:I71)</f>
        <v>90</v>
      </c>
      <c r="K71" s="15">
        <v>40</v>
      </c>
      <c r="L71" s="15">
        <v>40</v>
      </c>
      <c r="M71" s="15">
        <v>10</v>
      </c>
      <c r="N71" s="4">
        <f>SUM(K71:M71)</f>
        <v>90</v>
      </c>
      <c r="O71" s="15">
        <v>40</v>
      </c>
      <c r="P71" s="15">
        <v>40</v>
      </c>
      <c r="Q71" s="15">
        <v>10</v>
      </c>
      <c r="R71" s="4">
        <f>SUM(O71:Q71)</f>
        <v>90</v>
      </c>
      <c r="S71" s="15"/>
      <c r="T71" s="15"/>
      <c r="U71" s="15"/>
      <c r="V71" s="4">
        <f>SUM(S71:U71)</f>
        <v>0</v>
      </c>
      <c r="W71" s="15"/>
      <c r="X71" s="15"/>
      <c r="Y71" s="15"/>
      <c r="Z71" s="4">
        <f>SUM(W71:Y71)</f>
        <v>0</v>
      </c>
      <c r="AA71" s="15"/>
      <c r="AB71" s="15"/>
      <c r="AC71" s="15"/>
      <c r="AD71" s="4">
        <f>SUM(AA71:AC71)</f>
        <v>0</v>
      </c>
      <c r="AE71" s="4">
        <f>SUM(F71, J71, N71, R71, V71, Z71, AD71)</f>
        <v>310</v>
      </c>
    </row>
    <row r="72" spans="1:31" x14ac:dyDescent="0.35">
      <c r="A72" s="13">
        <v>6612</v>
      </c>
      <c r="B72" s="14" t="s">
        <v>125</v>
      </c>
      <c r="C72" s="15"/>
      <c r="D72" s="15"/>
      <c r="E72" s="15"/>
      <c r="F72" s="4">
        <f>SUM(C72:E72)</f>
        <v>0</v>
      </c>
      <c r="G72" s="15"/>
      <c r="H72" s="15"/>
      <c r="I72" s="15"/>
      <c r="J72" s="4">
        <f>SUM(G72:I72)</f>
        <v>0</v>
      </c>
      <c r="K72" s="15"/>
      <c r="L72" s="15"/>
      <c r="M72" s="15"/>
      <c r="N72" s="4">
        <f>SUM(K72:M72)</f>
        <v>0</v>
      </c>
      <c r="O72" s="15">
        <v>40</v>
      </c>
      <c r="P72" s="15">
        <v>30</v>
      </c>
      <c r="Q72" s="15"/>
      <c r="R72" s="4">
        <f>SUM(O72:Q72)</f>
        <v>70</v>
      </c>
      <c r="S72" s="15"/>
      <c r="T72" s="15"/>
      <c r="U72" s="15"/>
      <c r="V72" s="4">
        <f>SUM(S72:U72)</f>
        <v>0</v>
      </c>
      <c r="W72" s="15"/>
      <c r="X72" s="15"/>
      <c r="Y72" s="15"/>
      <c r="Z72" s="4">
        <f>SUM(W72:Y72)</f>
        <v>0</v>
      </c>
      <c r="AA72" s="15"/>
      <c r="AB72" s="15"/>
      <c r="AC72" s="15"/>
      <c r="AD72" s="4">
        <f>SUM(AA72:AC72)</f>
        <v>0</v>
      </c>
      <c r="AE72" s="4">
        <f>SUM(F72, J72, N72, R72, V72, Z72, AD72)</f>
        <v>70</v>
      </c>
    </row>
    <row r="73" spans="1:31" x14ac:dyDescent="0.35">
      <c r="A73" s="13">
        <v>6681</v>
      </c>
      <c r="B73" s="14" t="s">
        <v>97</v>
      </c>
      <c r="C73" s="15"/>
      <c r="D73" s="15"/>
      <c r="E73" s="15"/>
      <c r="F73" s="4">
        <f>SUM(C73:E73)</f>
        <v>0</v>
      </c>
      <c r="G73" s="15">
        <v>40</v>
      </c>
      <c r="H73" s="15">
        <v>30</v>
      </c>
      <c r="I73" s="15"/>
      <c r="J73" s="4">
        <f>SUM(G73:I73)</f>
        <v>70</v>
      </c>
      <c r="K73" s="15"/>
      <c r="L73" s="15"/>
      <c r="M73" s="15"/>
      <c r="N73" s="4">
        <f>SUM(K73:M73)</f>
        <v>0</v>
      </c>
      <c r="O73" s="15"/>
      <c r="P73" s="15"/>
      <c r="Q73" s="15"/>
      <c r="R73" s="4">
        <f>SUM(O73:Q73)</f>
        <v>0</v>
      </c>
      <c r="S73" s="15"/>
      <c r="T73" s="15"/>
      <c r="U73" s="15"/>
      <c r="V73" s="4">
        <f>SUM(S73:U73)</f>
        <v>0</v>
      </c>
      <c r="W73" s="15"/>
      <c r="X73" s="15"/>
      <c r="Y73" s="15"/>
      <c r="Z73" s="4">
        <f>SUM(W73:Y73)</f>
        <v>0</v>
      </c>
      <c r="AA73" s="15"/>
      <c r="AB73" s="15"/>
      <c r="AC73" s="15"/>
      <c r="AD73" s="4">
        <f>SUM(AA73:AC73)</f>
        <v>0</v>
      </c>
      <c r="AE73" s="4">
        <f>SUM(F73, J73, N73, R73, V73, Z73, AD73)</f>
        <v>70</v>
      </c>
    </row>
    <row r="74" spans="1:31" x14ac:dyDescent="0.35">
      <c r="A74" s="13">
        <v>6613</v>
      </c>
      <c r="B74" s="14" t="s">
        <v>127</v>
      </c>
      <c r="C74" s="15"/>
      <c r="D74" s="15"/>
      <c r="E74" s="15"/>
      <c r="F74" s="4">
        <f>SUM(C74:E74)</f>
        <v>0</v>
      </c>
      <c r="G74" s="15"/>
      <c r="H74" s="15"/>
      <c r="I74" s="15"/>
      <c r="J74" s="4">
        <f>SUM(G74:I74)</f>
        <v>0</v>
      </c>
      <c r="K74" s="15"/>
      <c r="L74" s="15"/>
      <c r="M74" s="15"/>
      <c r="N74" s="4">
        <f>SUM(K74:M74)</f>
        <v>0</v>
      </c>
      <c r="O74" s="15">
        <v>40</v>
      </c>
      <c r="P74" s="15"/>
      <c r="Q74" s="15"/>
      <c r="R74" s="4">
        <f>SUM(O74:Q74)</f>
        <v>40</v>
      </c>
      <c r="S74" s="15"/>
      <c r="T74" s="15"/>
      <c r="U74" s="15"/>
      <c r="V74" s="4">
        <f>SUM(S74:U74)</f>
        <v>0</v>
      </c>
      <c r="W74" s="15"/>
      <c r="X74" s="15"/>
      <c r="Y74" s="15"/>
      <c r="Z74" s="4">
        <f>SUM(W74:Y74)</f>
        <v>0</v>
      </c>
      <c r="AA74" s="15"/>
      <c r="AB74" s="15"/>
      <c r="AC74" s="15"/>
      <c r="AD74" s="4">
        <f>SUM(AA74:AC74)</f>
        <v>0</v>
      </c>
      <c r="AE74" s="4">
        <f>SUM(F74, J74, N74, R74, V74, Z74, AD74)</f>
        <v>40</v>
      </c>
    </row>
    <row r="75" spans="1:31" x14ac:dyDescent="0.35">
      <c r="C75" s="16"/>
      <c r="D75" s="16"/>
      <c r="E75" s="16"/>
      <c r="F75" s="5"/>
      <c r="G75" s="16"/>
      <c r="H75" s="16"/>
      <c r="I75" s="16"/>
      <c r="J75" s="5"/>
      <c r="K75" s="16"/>
      <c r="L75" s="16"/>
      <c r="M75" s="16"/>
      <c r="N75" s="5"/>
      <c r="O75" s="16"/>
      <c r="P75" s="16"/>
      <c r="Q75" s="16"/>
      <c r="R75" s="5"/>
      <c r="S75" s="16"/>
      <c r="T75" s="16"/>
      <c r="U75" s="16"/>
      <c r="V75" s="5"/>
      <c r="W75" s="16"/>
      <c r="X75" s="16"/>
      <c r="Y75" s="16"/>
      <c r="Z75" s="5"/>
      <c r="AA75" s="16"/>
      <c r="AB75" s="16"/>
      <c r="AC75" s="16"/>
      <c r="AD75" s="5"/>
    </row>
    <row r="76" spans="1:31" ht="35" customHeight="1" x14ac:dyDescent="0.35">
      <c r="A76" s="21" t="s">
        <v>58</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row>
    <row r="77" spans="1:31" x14ac:dyDescent="0.35">
      <c r="A77" s="6" t="s">
        <v>50</v>
      </c>
      <c r="B77" s="3" t="s">
        <v>0</v>
      </c>
      <c r="C77" s="18" t="s">
        <v>1</v>
      </c>
      <c r="D77" s="18"/>
      <c r="E77" s="18"/>
      <c r="F77" s="18"/>
      <c r="G77" s="18" t="s">
        <v>2</v>
      </c>
      <c r="H77" s="18"/>
      <c r="I77" s="18"/>
      <c r="J77" s="18"/>
      <c r="K77" s="18" t="s">
        <v>3</v>
      </c>
      <c r="L77" s="18"/>
      <c r="M77" s="18"/>
      <c r="N77" s="18"/>
      <c r="O77" s="18" t="s">
        <v>4</v>
      </c>
      <c r="P77" s="18"/>
      <c r="Q77" s="18"/>
      <c r="R77" s="18"/>
      <c r="S77" s="18" t="s">
        <v>5</v>
      </c>
      <c r="T77" s="18"/>
      <c r="U77" s="18"/>
      <c r="V77" s="18"/>
      <c r="W77" s="18" t="s">
        <v>6</v>
      </c>
      <c r="X77" s="18"/>
      <c r="Y77" s="18"/>
      <c r="Z77" s="18"/>
      <c r="AA77" s="18" t="s">
        <v>7</v>
      </c>
      <c r="AB77" s="18"/>
      <c r="AC77" s="18"/>
      <c r="AD77" s="18"/>
      <c r="AE77" s="4" t="s">
        <v>8</v>
      </c>
    </row>
    <row r="78" spans="1:31" x14ac:dyDescent="0.35">
      <c r="A78" s="13">
        <v>6147</v>
      </c>
      <c r="B78" s="14" t="s">
        <v>42</v>
      </c>
      <c r="C78" s="15">
        <v>40</v>
      </c>
      <c r="D78" s="15"/>
      <c r="E78" s="15"/>
      <c r="F78" s="4">
        <f t="shared" ref="F78:F88" si="16">SUM(C78:E78)</f>
        <v>40</v>
      </c>
      <c r="G78" s="15">
        <v>40</v>
      </c>
      <c r="H78" s="15">
        <v>40</v>
      </c>
      <c r="I78" s="15">
        <v>10</v>
      </c>
      <c r="J78" s="4">
        <f t="shared" ref="J78:J88" si="17">SUM(G78:I78)</f>
        <v>90</v>
      </c>
      <c r="K78" s="15">
        <v>40</v>
      </c>
      <c r="L78" s="15">
        <v>30</v>
      </c>
      <c r="M78" s="15">
        <v>10</v>
      </c>
      <c r="N78" s="4">
        <f t="shared" ref="N78:N88" si="18">SUM(K78:M78)</f>
        <v>80</v>
      </c>
      <c r="O78" s="15">
        <v>40</v>
      </c>
      <c r="P78" s="15">
        <v>40</v>
      </c>
      <c r="Q78" s="15">
        <v>10</v>
      </c>
      <c r="R78" s="4">
        <f t="shared" ref="R78:R88" si="19">SUM(O78:Q78)</f>
        <v>90</v>
      </c>
      <c r="S78" s="15"/>
      <c r="T78" s="15"/>
      <c r="U78" s="15"/>
      <c r="V78" s="4">
        <f t="shared" ref="V78:V88" si="20">SUM(S78:U78)</f>
        <v>0</v>
      </c>
      <c r="W78" s="15"/>
      <c r="X78" s="15"/>
      <c r="Y78" s="15"/>
      <c r="Z78" s="4">
        <f t="shared" ref="Z78:Z88" si="21">SUM(W78:Y78)</f>
        <v>0</v>
      </c>
      <c r="AA78" s="15"/>
      <c r="AB78" s="15"/>
      <c r="AC78" s="15"/>
      <c r="AD78" s="4">
        <f t="shared" ref="AD78:AD88" si="22">SUM(AA78:AC78)</f>
        <v>0</v>
      </c>
      <c r="AE78" s="4">
        <f t="shared" ref="AE78:AE88" si="23">SUM(F78, J78, N78, R78, V78, Z78, AD78)</f>
        <v>300</v>
      </c>
    </row>
    <row r="79" spans="1:31" x14ac:dyDescent="0.35">
      <c r="A79" s="13">
        <v>671</v>
      </c>
      <c r="B79" s="14" t="s">
        <v>26</v>
      </c>
      <c r="C79" s="15">
        <v>40</v>
      </c>
      <c r="D79" s="15"/>
      <c r="E79" s="15"/>
      <c r="F79" s="4">
        <f t="shared" si="16"/>
        <v>40</v>
      </c>
      <c r="G79" s="15">
        <v>40</v>
      </c>
      <c r="H79" s="15">
        <v>20</v>
      </c>
      <c r="I79" s="15">
        <v>10</v>
      </c>
      <c r="J79" s="4">
        <f t="shared" si="17"/>
        <v>70</v>
      </c>
      <c r="K79" s="15">
        <v>40</v>
      </c>
      <c r="L79" s="15">
        <v>40</v>
      </c>
      <c r="M79" s="15">
        <v>10</v>
      </c>
      <c r="N79" s="4">
        <f t="shared" si="18"/>
        <v>90</v>
      </c>
      <c r="O79" s="15">
        <v>40</v>
      </c>
      <c r="P79" s="15">
        <v>25</v>
      </c>
      <c r="Q79" s="15">
        <v>10</v>
      </c>
      <c r="R79" s="4">
        <f t="shared" si="19"/>
        <v>75</v>
      </c>
      <c r="S79" s="15"/>
      <c r="T79" s="15"/>
      <c r="U79" s="15"/>
      <c r="V79" s="4">
        <f t="shared" si="20"/>
        <v>0</v>
      </c>
      <c r="W79" s="15"/>
      <c r="X79" s="15"/>
      <c r="Y79" s="15"/>
      <c r="Z79" s="4">
        <f t="shared" si="21"/>
        <v>0</v>
      </c>
      <c r="AA79" s="15"/>
      <c r="AB79" s="15"/>
      <c r="AC79" s="15"/>
      <c r="AD79" s="4">
        <f t="shared" si="22"/>
        <v>0</v>
      </c>
      <c r="AE79" s="4">
        <f t="shared" si="23"/>
        <v>275</v>
      </c>
    </row>
    <row r="80" spans="1:31" x14ac:dyDescent="0.35">
      <c r="A80" s="13">
        <v>670</v>
      </c>
      <c r="B80" s="14" t="s">
        <v>39</v>
      </c>
      <c r="C80" s="15">
        <v>40</v>
      </c>
      <c r="D80" s="15"/>
      <c r="E80" s="15"/>
      <c r="F80" s="4">
        <f t="shared" si="16"/>
        <v>40</v>
      </c>
      <c r="G80" s="15">
        <v>40</v>
      </c>
      <c r="H80" s="15">
        <v>25</v>
      </c>
      <c r="I80" s="15">
        <v>10</v>
      </c>
      <c r="J80" s="4">
        <f t="shared" si="17"/>
        <v>75</v>
      </c>
      <c r="K80" s="15">
        <v>40</v>
      </c>
      <c r="L80" s="15">
        <v>25</v>
      </c>
      <c r="M80" s="15"/>
      <c r="N80" s="4">
        <f t="shared" si="18"/>
        <v>65</v>
      </c>
      <c r="O80" s="15">
        <v>40</v>
      </c>
      <c r="P80" s="15">
        <v>16</v>
      </c>
      <c r="Q80" s="15">
        <v>10</v>
      </c>
      <c r="R80" s="4">
        <f t="shared" si="19"/>
        <v>66</v>
      </c>
      <c r="S80" s="15"/>
      <c r="T80" s="15"/>
      <c r="U80" s="15"/>
      <c r="V80" s="4">
        <f t="shared" si="20"/>
        <v>0</v>
      </c>
      <c r="W80" s="15"/>
      <c r="X80" s="15"/>
      <c r="Y80" s="15"/>
      <c r="Z80" s="4">
        <f t="shared" si="21"/>
        <v>0</v>
      </c>
      <c r="AA80" s="15"/>
      <c r="AB80" s="15"/>
      <c r="AC80" s="15"/>
      <c r="AD80" s="4">
        <f t="shared" si="22"/>
        <v>0</v>
      </c>
      <c r="AE80" s="4">
        <f t="shared" si="23"/>
        <v>246</v>
      </c>
    </row>
    <row r="81" spans="1:31" x14ac:dyDescent="0.35">
      <c r="A81" s="13">
        <v>6196</v>
      </c>
      <c r="B81" s="14" t="s">
        <v>43</v>
      </c>
      <c r="C81" s="15">
        <v>40</v>
      </c>
      <c r="D81" s="15"/>
      <c r="E81" s="15"/>
      <c r="F81" s="4">
        <f t="shared" si="16"/>
        <v>40</v>
      </c>
      <c r="G81" s="15"/>
      <c r="H81" s="15"/>
      <c r="I81" s="15"/>
      <c r="J81" s="4">
        <f t="shared" si="17"/>
        <v>0</v>
      </c>
      <c r="K81" s="15"/>
      <c r="L81" s="15"/>
      <c r="M81" s="15"/>
      <c r="N81" s="4">
        <f t="shared" si="18"/>
        <v>0</v>
      </c>
      <c r="O81" s="15">
        <v>40</v>
      </c>
      <c r="P81" s="15">
        <v>30</v>
      </c>
      <c r="Q81" s="15">
        <v>10</v>
      </c>
      <c r="R81" s="4">
        <f t="shared" si="19"/>
        <v>80</v>
      </c>
      <c r="S81" s="15"/>
      <c r="T81" s="15"/>
      <c r="U81" s="15"/>
      <c r="V81" s="4">
        <f t="shared" si="20"/>
        <v>0</v>
      </c>
      <c r="W81" s="15"/>
      <c r="X81" s="15"/>
      <c r="Y81" s="15"/>
      <c r="Z81" s="4">
        <f t="shared" si="21"/>
        <v>0</v>
      </c>
      <c r="AA81" s="15"/>
      <c r="AB81" s="15"/>
      <c r="AC81" s="15"/>
      <c r="AD81" s="4">
        <f t="shared" si="22"/>
        <v>0</v>
      </c>
      <c r="AE81" s="4">
        <f t="shared" si="23"/>
        <v>120</v>
      </c>
    </row>
    <row r="82" spans="1:31" x14ac:dyDescent="0.35">
      <c r="A82" s="13">
        <v>616</v>
      </c>
      <c r="B82" s="14" t="s">
        <v>37</v>
      </c>
      <c r="C82" s="15">
        <v>40</v>
      </c>
      <c r="D82" s="15"/>
      <c r="E82" s="15"/>
      <c r="F82" s="4">
        <f t="shared" si="16"/>
        <v>40</v>
      </c>
      <c r="G82" s="15">
        <v>40</v>
      </c>
      <c r="H82" s="15"/>
      <c r="I82" s="15"/>
      <c r="J82" s="4">
        <f t="shared" si="17"/>
        <v>40</v>
      </c>
      <c r="K82" s="15"/>
      <c r="L82" s="15"/>
      <c r="M82" s="15"/>
      <c r="N82" s="4">
        <f t="shared" si="18"/>
        <v>0</v>
      </c>
      <c r="O82" s="15"/>
      <c r="P82" s="15"/>
      <c r="Q82" s="15"/>
      <c r="R82" s="4">
        <f t="shared" si="19"/>
        <v>0</v>
      </c>
      <c r="S82" s="15"/>
      <c r="T82" s="15"/>
      <c r="U82" s="15"/>
      <c r="V82" s="4">
        <f t="shared" si="20"/>
        <v>0</v>
      </c>
      <c r="W82" s="15"/>
      <c r="X82" s="15"/>
      <c r="Y82" s="15"/>
      <c r="Z82" s="4">
        <f t="shared" si="21"/>
        <v>0</v>
      </c>
      <c r="AA82" s="15"/>
      <c r="AB82" s="15"/>
      <c r="AC82" s="15"/>
      <c r="AD82" s="4">
        <f t="shared" si="22"/>
        <v>0</v>
      </c>
      <c r="AE82" s="4">
        <f t="shared" si="23"/>
        <v>80</v>
      </c>
    </row>
    <row r="83" spans="1:31" x14ac:dyDescent="0.35">
      <c r="A83" s="13">
        <v>680</v>
      </c>
      <c r="B83" s="14" t="s">
        <v>87</v>
      </c>
      <c r="C83" s="15"/>
      <c r="D83" s="15"/>
      <c r="E83" s="15"/>
      <c r="F83" s="4">
        <f t="shared" si="16"/>
        <v>0</v>
      </c>
      <c r="G83" s="15">
        <v>40</v>
      </c>
      <c r="H83" s="15">
        <v>30</v>
      </c>
      <c r="I83" s="15">
        <v>10</v>
      </c>
      <c r="J83" s="4">
        <f t="shared" si="17"/>
        <v>80</v>
      </c>
      <c r="K83" s="15"/>
      <c r="L83" s="15"/>
      <c r="M83" s="15"/>
      <c r="N83" s="4">
        <f t="shared" si="18"/>
        <v>0</v>
      </c>
      <c r="O83" s="15"/>
      <c r="P83" s="15"/>
      <c r="Q83" s="15"/>
      <c r="R83" s="4">
        <f t="shared" si="19"/>
        <v>0</v>
      </c>
      <c r="S83" s="15"/>
      <c r="T83" s="15"/>
      <c r="U83" s="15"/>
      <c r="V83" s="4">
        <f t="shared" si="20"/>
        <v>0</v>
      </c>
      <c r="W83" s="15"/>
      <c r="X83" s="15"/>
      <c r="Y83" s="15"/>
      <c r="Z83" s="4">
        <f t="shared" si="21"/>
        <v>0</v>
      </c>
      <c r="AA83" s="15"/>
      <c r="AB83" s="15"/>
      <c r="AC83" s="15"/>
      <c r="AD83" s="4">
        <f t="shared" si="22"/>
        <v>0</v>
      </c>
      <c r="AE83" s="4">
        <f t="shared" si="23"/>
        <v>80</v>
      </c>
    </row>
    <row r="84" spans="1:31" x14ac:dyDescent="0.35">
      <c r="A84" s="13">
        <v>649</v>
      </c>
      <c r="B84" s="14" t="s">
        <v>123</v>
      </c>
      <c r="C84" s="15"/>
      <c r="D84" s="15"/>
      <c r="E84" s="15"/>
      <c r="F84" s="4">
        <f t="shared" si="16"/>
        <v>0</v>
      </c>
      <c r="G84" s="15"/>
      <c r="H84" s="15"/>
      <c r="I84" s="15"/>
      <c r="J84" s="4">
        <f t="shared" si="17"/>
        <v>0</v>
      </c>
      <c r="K84" s="15"/>
      <c r="L84" s="15"/>
      <c r="M84" s="15"/>
      <c r="N84" s="4">
        <f t="shared" si="18"/>
        <v>0</v>
      </c>
      <c r="O84" s="15">
        <v>40</v>
      </c>
      <c r="P84" s="15">
        <v>20</v>
      </c>
      <c r="Q84" s="15">
        <v>10</v>
      </c>
      <c r="R84" s="4">
        <f t="shared" si="19"/>
        <v>70</v>
      </c>
      <c r="S84" s="15"/>
      <c r="T84" s="15"/>
      <c r="U84" s="15"/>
      <c r="V84" s="4">
        <f t="shared" si="20"/>
        <v>0</v>
      </c>
      <c r="W84" s="15"/>
      <c r="X84" s="15"/>
      <c r="Y84" s="15"/>
      <c r="Z84" s="4">
        <f t="shared" si="21"/>
        <v>0</v>
      </c>
      <c r="AA84" s="15"/>
      <c r="AB84" s="15"/>
      <c r="AC84" s="15"/>
      <c r="AD84" s="4">
        <f t="shared" si="22"/>
        <v>0</v>
      </c>
      <c r="AE84" s="4">
        <f t="shared" si="23"/>
        <v>70</v>
      </c>
    </row>
    <row r="85" spans="1:31" x14ac:dyDescent="0.35">
      <c r="A85" s="13">
        <v>628</v>
      </c>
      <c r="B85" s="14" t="s">
        <v>124</v>
      </c>
      <c r="C85" s="15"/>
      <c r="D85" s="15"/>
      <c r="E85" s="15"/>
      <c r="F85" s="4">
        <f t="shared" si="16"/>
        <v>0</v>
      </c>
      <c r="G85" s="15"/>
      <c r="H85" s="15"/>
      <c r="I85" s="15"/>
      <c r="J85" s="4">
        <f t="shared" si="17"/>
        <v>0</v>
      </c>
      <c r="K85" s="15"/>
      <c r="L85" s="15"/>
      <c r="M85" s="15"/>
      <c r="N85" s="4">
        <f t="shared" si="18"/>
        <v>0</v>
      </c>
      <c r="O85" s="15">
        <v>40</v>
      </c>
      <c r="P85" s="15">
        <v>15</v>
      </c>
      <c r="Q85" s="15">
        <v>10</v>
      </c>
      <c r="R85" s="4">
        <f t="shared" si="19"/>
        <v>65</v>
      </c>
      <c r="S85" s="15"/>
      <c r="T85" s="15"/>
      <c r="U85" s="15"/>
      <c r="V85" s="4">
        <f t="shared" si="20"/>
        <v>0</v>
      </c>
      <c r="W85" s="15"/>
      <c r="X85" s="15"/>
      <c r="Y85" s="15"/>
      <c r="Z85" s="4">
        <f t="shared" si="21"/>
        <v>0</v>
      </c>
      <c r="AA85" s="15"/>
      <c r="AB85" s="15"/>
      <c r="AC85" s="15"/>
      <c r="AD85" s="4">
        <f t="shared" si="22"/>
        <v>0</v>
      </c>
      <c r="AE85" s="4">
        <f t="shared" si="23"/>
        <v>65</v>
      </c>
    </row>
    <row r="86" spans="1:31" x14ac:dyDescent="0.35">
      <c r="A86" s="13">
        <v>617</v>
      </c>
      <c r="B86" s="14" t="s">
        <v>38</v>
      </c>
      <c r="C86" s="15">
        <v>40</v>
      </c>
      <c r="D86" s="15"/>
      <c r="E86" s="15"/>
      <c r="F86" s="4">
        <f t="shared" si="16"/>
        <v>40</v>
      </c>
      <c r="G86" s="15"/>
      <c r="H86" s="15"/>
      <c r="I86" s="15"/>
      <c r="J86" s="4">
        <f t="shared" si="17"/>
        <v>0</v>
      </c>
      <c r="K86" s="15"/>
      <c r="L86" s="15"/>
      <c r="M86" s="15"/>
      <c r="N86" s="4">
        <f t="shared" si="18"/>
        <v>0</v>
      </c>
      <c r="O86" s="15"/>
      <c r="P86" s="15"/>
      <c r="Q86" s="15"/>
      <c r="R86" s="4">
        <f t="shared" si="19"/>
        <v>0</v>
      </c>
      <c r="S86" s="15"/>
      <c r="T86" s="15"/>
      <c r="U86" s="15"/>
      <c r="V86" s="4">
        <f t="shared" si="20"/>
        <v>0</v>
      </c>
      <c r="W86" s="15"/>
      <c r="X86" s="15"/>
      <c r="Y86" s="15"/>
      <c r="Z86" s="4">
        <f t="shared" si="21"/>
        <v>0</v>
      </c>
      <c r="AA86" s="15"/>
      <c r="AB86" s="15"/>
      <c r="AC86" s="15"/>
      <c r="AD86" s="4">
        <f t="shared" si="22"/>
        <v>0</v>
      </c>
      <c r="AE86" s="4">
        <f t="shared" si="23"/>
        <v>40</v>
      </c>
    </row>
    <row r="87" spans="1:31" x14ac:dyDescent="0.35">
      <c r="A87" s="13">
        <v>676</v>
      </c>
      <c r="B87" s="14" t="s">
        <v>40</v>
      </c>
      <c r="C87" s="15">
        <v>40</v>
      </c>
      <c r="D87" s="15"/>
      <c r="E87" s="15"/>
      <c r="F87" s="4">
        <f t="shared" si="16"/>
        <v>40</v>
      </c>
      <c r="G87" s="15"/>
      <c r="H87" s="15"/>
      <c r="I87" s="15"/>
      <c r="J87" s="4">
        <f t="shared" si="17"/>
        <v>0</v>
      </c>
      <c r="K87" s="15"/>
      <c r="L87" s="15"/>
      <c r="M87" s="15"/>
      <c r="N87" s="4">
        <f t="shared" si="18"/>
        <v>0</v>
      </c>
      <c r="O87" s="15"/>
      <c r="P87" s="15"/>
      <c r="Q87" s="15"/>
      <c r="R87" s="4">
        <f t="shared" si="19"/>
        <v>0</v>
      </c>
      <c r="S87" s="15"/>
      <c r="T87" s="15"/>
      <c r="U87" s="15"/>
      <c r="V87" s="4">
        <f t="shared" si="20"/>
        <v>0</v>
      </c>
      <c r="W87" s="15"/>
      <c r="X87" s="15"/>
      <c r="Y87" s="15"/>
      <c r="Z87" s="4">
        <f t="shared" si="21"/>
        <v>0</v>
      </c>
      <c r="AA87" s="15"/>
      <c r="AB87" s="15"/>
      <c r="AC87" s="15"/>
      <c r="AD87" s="4">
        <f t="shared" si="22"/>
        <v>0</v>
      </c>
      <c r="AE87" s="4">
        <f t="shared" si="23"/>
        <v>40</v>
      </c>
    </row>
    <row r="88" spans="1:31" x14ac:dyDescent="0.35">
      <c r="A88" s="13">
        <v>677</v>
      </c>
      <c r="B88" s="14" t="s">
        <v>41</v>
      </c>
      <c r="C88" s="15">
        <v>40</v>
      </c>
      <c r="D88" s="15"/>
      <c r="E88" s="15"/>
      <c r="F88" s="4">
        <f t="shared" si="16"/>
        <v>40</v>
      </c>
      <c r="G88" s="15"/>
      <c r="H88" s="15"/>
      <c r="I88" s="15"/>
      <c r="J88" s="4">
        <f t="shared" si="17"/>
        <v>0</v>
      </c>
      <c r="K88" s="15"/>
      <c r="L88" s="15"/>
      <c r="M88" s="15"/>
      <c r="N88" s="4">
        <f t="shared" si="18"/>
        <v>0</v>
      </c>
      <c r="O88" s="15"/>
      <c r="P88" s="15"/>
      <c r="Q88" s="15"/>
      <c r="R88" s="4">
        <f t="shared" si="19"/>
        <v>0</v>
      </c>
      <c r="S88" s="15"/>
      <c r="T88" s="15"/>
      <c r="U88" s="15"/>
      <c r="V88" s="4">
        <f t="shared" si="20"/>
        <v>0</v>
      </c>
      <c r="W88" s="15"/>
      <c r="X88" s="15"/>
      <c r="Y88" s="15"/>
      <c r="Z88" s="4">
        <f t="shared" si="21"/>
        <v>0</v>
      </c>
      <c r="AA88" s="15"/>
      <c r="AB88" s="15"/>
      <c r="AC88" s="15"/>
      <c r="AD88" s="4">
        <f t="shared" si="22"/>
        <v>0</v>
      </c>
      <c r="AE88" s="4">
        <f t="shared" si="23"/>
        <v>40</v>
      </c>
    </row>
    <row r="89" spans="1:31" x14ac:dyDescent="0.35">
      <c r="C89" s="16"/>
      <c r="D89" s="16"/>
      <c r="E89" s="16"/>
      <c r="F89" s="5"/>
      <c r="G89" s="16"/>
      <c r="H89" s="16"/>
      <c r="I89" s="16"/>
      <c r="J89" s="5"/>
      <c r="K89" s="16"/>
      <c r="L89" s="16"/>
      <c r="M89" s="16"/>
      <c r="N89" s="5"/>
      <c r="O89" s="16"/>
      <c r="P89" s="16"/>
      <c r="Q89" s="16"/>
      <c r="R89" s="5"/>
      <c r="S89" s="16"/>
      <c r="T89" s="16"/>
      <c r="U89" s="16"/>
      <c r="V89" s="5"/>
      <c r="W89" s="16"/>
      <c r="X89" s="16"/>
      <c r="Y89" s="16"/>
      <c r="Z89" s="5"/>
      <c r="AA89" s="16"/>
      <c r="AB89" s="16"/>
      <c r="AC89" s="16"/>
      <c r="AD89" s="5"/>
    </row>
    <row r="90" spans="1:31" ht="35" customHeight="1" x14ac:dyDescent="0.35">
      <c r="A90" s="21" t="s">
        <v>110</v>
      </c>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row>
    <row r="91" spans="1:31" x14ac:dyDescent="0.35">
      <c r="A91" s="6" t="s">
        <v>50</v>
      </c>
      <c r="B91" s="3" t="s">
        <v>0</v>
      </c>
      <c r="C91" s="18" t="s">
        <v>1</v>
      </c>
      <c r="D91" s="18"/>
      <c r="E91" s="18"/>
      <c r="F91" s="18"/>
      <c r="G91" s="18" t="s">
        <v>2</v>
      </c>
      <c r="H91" s="18"/>
      <c r="I91" s="18"/>
      <c r="J91" s="18"/>
      <c r="K91" s="18" t="s">
        <v>3</v>
      </c>
      <c r="L91" s="18"/>
      <c r="M91" s="18"/>
      <c r="N91" s="18"/>
      <c r="O91" s="18" t="s">
        <v>4</v>
      </c>
      <c r="P91" s="18"/>
      <c r="Q91" s="18"/>
      <c r="R91" s="18"/>
      <c r="S91" s="18" t="s">
        <v>5</v>
      </c>
      <c r="T91" s="18"/>
      <c r="U91" s="18"/>
      <c r="V91" s="18"/>
      <c r="W91" s="18" t="s">
        <v>6</v>
      </c>
      <c r="X91" s="18"/>
      <c r="Y91" s="18"/>
      <c r="Z91" s="18"/>
      <c r="AA91" s="18" t="s">
        <v>7</v>
      </c>
      <c r="AB91" s="18"/>
      <c r="AC91" s="18"/>
      <c r="AD91" s="18"/>
      <c r="AE91" s="4" t="s">
        <v>8</v>
      </c>
    </row>
    <row r="92" spans="1:31" x14ac:dyDescent="0.35">
      <c r="A92" s="13">
        <v>789</v>
      </c>
      <c r="B92" s="14" t="s">
        <v>44</v>
      </c>
      <c r="C92" s="4"/>
      <c r="D92" s="4"/>
      <c r="E92" s="4"/>
      <c r="F92" s="4">
        <f>SUM(C92:E92)</f>
        <v>0</v>
      </c>
      <c r="G92" s="15"/>
      <c r="H92" s="15"/>
      <c r="I92" s="15"/>
      <c r="J92" s="4">
        <f>SUM(G92:I92)</f>
        <v>0</v>
      </c>
      <c r="K92" s="15"/>
      <c r="L92" s="15"/>
      <c r="M92" s="15"/>
      <c r="N92" s="4">
        <f>SUM(K92:M92)</f>
        <v>0</v>
      </c>
      <c r="O92" s="15">
        <v>40</v>
      </c>
      <c r="P92" s="15"/>
      <c r="Q92" s="15"/>
      <c r="R92" s="4">
        <f>SUM(O92:Q92)</f>
        <v>40</v>
      </c>
      <c r="S92" s="15"/>
      <c r="T92" s="15"/>
      <c r="U92" s="15"/>
      <c r="V92" s="4">
        <f>SUM(S92:U92)</f>
        <v>0</v>
      </c>
      <c r="W92" s="15"/>
      <c r="X92" s="15"/>
      <c r="Y92" s="15"/>
      <c r="Z92" s="4">
        <f>SUM(W92:Y92)</f>
        <v>0</v>
      </c>
      <c r="AA92" s="15"/>
      <c r="AB92" s="15"/>
      <c r="AC92" s="15"/>
      <c r="AD92" s="4">
        <f>SUM(AA92:AC92)</f>
        <v>0</v>
      </c>
      <c r="AE92" s="4">
        <f>SUM(F92, J92, N92, R92, V92, Z92, AD92)</f>
        <v>40</v>
      </c>
    </row>
    <row r="93" spans="1:31" x14ac:dyDescent="0.35">
      <c r="A93" s="13">
        <v>711</v>
      </c>
      <c r="B93" s="14" t="s">
        <v>100</v>
      </c>
      <c r="C93" s="15"/>
      <c r="D93" s="15"/>
      <c r="E93" s="15"/>
      <c r="F93" s="4">
        <f>SUM(C93:E93)</f>
        <v>0</v>
      </c>
      <c r="G93" s="15">
        <v>40</v>
      </c>
      <c r="H93" s="15"/>
      <c r="I93" s="15"/>
      <c r="J93" s="4">
        <f>SUM(G93:I93)</f>
        <v>40</v>
      </c>
      <c r="K93" s="15"/>
      <c r="L93" s="15"/>
      <c r="M93" s="15"/>
      <c r="N93" s="4">
        <f>SUM(K93:M93)</f>
        <v>0</v>
      </c>
      <c r="O93" s="15"/>
      <c r="P93" s="15"/>
      <c r="Q93" s="15"/>
      <c r="R93" s="4">
        <f>SUM(O93:Q93)</f>
        <v>0</v>
      </c>
      <c r="S93" s="15"/>
      <c r="T93" s="15"/>
      <c r="U93" s="15"/>
      <c r="V93" s="4">
        <f>SUM(S93:U93)</f>
        <v>0</v>
      </c>
      <c r="W93" s="15"/>
      <c r="X93" s="15"/>
      <c r="Y93" s="15"/>
      <c r="Z93" s="4">
        <f>SUM(W93:Y93)</f>
        <v>0</v>
      </c>
      <c r="AA93" s="15"/>
      <c r="AB93" s="15"/>
      <c r="AC93" s="15"/>
      <c r="AD93" s="4">
        <f>SUM(AA93:AC93)</f>
        <v>0</v>
      </c>
      <c r="AE93" s="4">
        <f>SUM(F93, J93, N93, R93, V93, Z93, AD93)</f>
        <v>40</v>
      </c>
    </row>
    <row r="94" spans="1:31" x14ac:dyDescent="0.35">
      <c r="C94" s="16"/>
      <c r="D94" s="16"/>
      <c r="E94" s="16"/>
      <c r="F94" s="5"/>
      <c r="G94" s="16"/>
      <c r="H94" s="16"/>
      <c r="I94" s="16"/>
      <c r="J94" s="5"/>
      <c r="K94" s="16"/>
      <c r="L94" s="16"/>
      <c r="M94" s="16"/>
      <c r="N94" s="5"/>
      <c r="O94" s="16"/>
      <c r="P94" s="16"/>
      <c r="Q94" s="16"/>
      <c r="R94" s="5"/>
      <c r="S94" s="16"/>
      <c r="T94" s="16"/>
      <c r="U94" s="16"/>
      <c r="V94" s="5"/>
      <c r="W94" s="16"/>
      <c r="X94" s="16"/>
      <c r="Y94" s="16"/>
      <c r="Z94" s="5"/>
      <c r="AA94" s="16"/>
      <c r="AB94" s="16"/>
      <c r="AC94" s="16"/>
      <c r="AD94" s="5"/>
    </row>
    <row r="95" spans="1:31" ht="35" customHeight="1" x14ac:dyDescent="0.35">
      <c r="A95" s="21" t="s">
        <v>59</v>
      </c>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row>
    <row r="96" spans="1:31" x14ac:dyDescent="0.35">
      <c r="A96" s="6" t="s">
        <v>50</v>
      </c>
      <c r="B96" s="3" t="s">
        <v>0</v>
      </c>
      <c r="C96" s="18" t="s">
        <v>1</v>
      </c>
      <c r="D96" s="18"/>
      <c r="E96" s="18"/>
      <c r="F96" s="18"/>
      <c r="G96" s="18" t="s">
        <v>2</v>
      </c>
      <c r="H96" s="18"/>
      <c r="I96" s="18"/>
      <c r="J96" s="18"/>
      <c r="K96" s="18" t="s">
        <v>3</v>
      </c>
      <c r="L96" s="18"/>
      <c r="M96" s="18"/>
      <c r="N96" s="18"/>
      <c r="O96" s="18" t="s">
        <v>4</v>
      </c>
      <c r="P96" s="18"/>
      <c r="Q96" s="18"/>
      <c r="R96" s="18"/>
      <c r="S96" s="18" t="s">
        <v>5</v>
      </c>
      <c r="T96" s="18"/>
      <c r="U96" s="18"/>
      <c r="V96" s="18"/>
      <c r="W96" s="18" t="s">
        <v>6</v>
      </c>
      <c r="X96" s="18"/>
      <c r="Y96" s="18"/>
      <c r="Z96" s="18"/>
      <c r="AA96" s="18" t="s">
        <v>7</v>
      </c>
      <c r="AB96" s="18"/>
      <c r="AC96" s="18"/>
      <c r="AD96" s="18"/>
      <c r="AE96" s="4" t="s">
        <v>8</v>
      </c>
    </row>
    <row r="97" spans="1:31" x14ac:dyDescent="0.35">
      <c r="A97" s="13">
        <v>847</v>
      </c>
      <c r="B97" s="14" t="s">
        <v>27</v>
      </c>
      <c r="C97" s="15">
        <v>40</v>
      </c>
      <c r="D97" s="15"/>
      <c r="E97" s="15"/>
      <c r="F97" s="4">
        <f>SUM(C97:E97)</f>
        <v>40</v>
      </c>
      <c r="G97" s="15">
        <v>40</v>
      </c>
      <c r="H97" s="15">
        <v>40</v>
      </c>
      <c r="I97" s="15">
        <v>10</v>
      </c>
      <c r="J97" s="4">
        <f>SUM(G97:I97)</f>
        <v>90</v>
      </c>
      <c r="K97" s="15">
        <v>40</v>
      </c>
      <c r="L97" s="15">
        <v>40</v>
      </c>
      <c r="M97" s="15">
        <v>10</v>
      </c>
      <c r="N97" s="4">
        <f>SUM(K97:M97)</f>
        <v>90</v>
      </c>
      <c r="O97" s="15">
        <v>40</v>
      </c>
      <c r="P97" s="15">
        <v>40</v>
      </c>
      <c r="Q97" s="15">
        <v>10</v>
      </c>
      <c r="R97" s="4">
        <f>SUM(O97:Q97)</f>
        <v>90</v>
      </c>
      <c r="S97" s="15"/>
      <c r="T97" s="15"/>
      <c r="U97" s="15"/>
      <c r="V97" s="4">
        <f>SUM(S97:U97)</f>
        <v>0</v>
      </c>
      <c r="W97" s="15"/>
      <c r="X97" s="15"/>
      <c r="Y97" s="15"/>
      <c r="Z97" s="4">
        <f>SUM(W97:Y97)</f>
        <v>0</v>
      </c>
      <c r="AA97" s="15"/>
      <c r="AB97" s="15"/>
      <c r="AC97" s="15"/>
      <c r="AD97" s="4">
        <f>SUM(AA97:AC97)</f>
        <v>0</v>
      </c>
      <c r="AE97" s="4">
        <f>SUM(F97, J97, N97, R97, V97, Z97, AD97)</f>
        <v>310</v>
      </c>
    </row>
    <row r="98" spans="1:31" x14ac:dyDescent="0.35">
      <c r="A98" s="13">
        <v>899</v>
      </c>
      <c r="B98" s="14" t="s">
        <v>28</v>
      </c>
      <c r="C98" s="15">
        <v>40</v>
      </c>
      <c r="D98" s="15"/>
      <c r="E98" s="15"/>
      <c r="F98" s="4">
        <f>SUM(C98:E98)</f>
        <v>40</v>
      </c>
      <c r="G98" s="15">
        <v>40</v>
      </c>
      <c r="H98" s="15"/>
      <c r="I98" s="15"/>
      <c r="J98" s="4">
        <f>SUM(G98:I98)</f>
        <v>40</v>
      </c>
      <c r="K98" s="15"/>
      <c r="L98" s="15"/>
      <c r="M98" s="15"/>
      <c r="N98" s="4">
        <f>SUM(K98:M98)</f>
        <v>0</v>
      </c>
      <c r="O98" s="15"/>
      <c r="P98" s="15"/>
      <c r="Q98" s="15"/>
      <c r="R98" s="4">
        <f>SUM(O98:Q98)</f>
        <v>0</v>
      </c>
      <c r="S98" s="15"/>
      <c r="T98" s="15"/>
      <c r="U98" s="15"/>
      <c r="V98" s="4">
        <f>SUM(S98:U98)</f>
        <v>0</v>
      </c>
      <c r="W98" s="15"/>
      <c r="X98" s="15"/>
      <c r="Y98" s="15"/>
      <c r="Z98" s="4">
        <f>SUM(W98:Y98)</f>
        <v>0</v>
      </c>
      <c r="AA98" s="15"/>
      <c r="AB98" s="15"/>
      <c r="AC98" s="15"/>
      <c r="AD98" s="4">
        <f>SUM(AA98:AC98)</f>
        <v>0</v>
      </c>
      <c r="AE98" s="4">
        <f>SUM(F98, J98, N98, R98, V98, Z98, AD98)</f>
        <v>80</v>
      </c>
    </row>
    <row r="99" spans="1:31" x14ac:dyDescent="0.35">
      <c r="A99" s="13">
        <v>805</v>
      </c>
      <c r="B99" s="14" t="s">
        <v>95</v>
      </c>
      <c r="C99" s="15"/>
      <c r="D99" s="15"/>
      <c r="E99" s="15"/>
      <c r="F99" s="4">
        <f>SUM(C99:E99)</f>
        <v>0</v>
      </c>
      <c r="G99" s="15">
        <v>40</v>
      </c>
      <c r="H99" s="15">
        <v>30</v>
      </c>
      <c r="I99" s="15"/>
      <c r="J99" s="4">
        <f>SUM(G99:I99)</f>
        <v>70</v>
      </c>
      <c r="K99" s="15"/>
      <c r="L99" s="15"/>
      <c r="M99" s="15"/>
      <c r="N99" s="4">
        <f>SUM(K99:M99)</f>
        <v>0</v>
      </c>
      <c r="O99" s="15"/>
      <c r="P99" s="15"/>
      <c r="Q99" s="15"/>
      <c r="R99" s="4">
        <f>SUM(O99:Q99)</f>
        <v>0</v>
      </c>
      <c r="S99" s="15"/>
      <c r="T99" s="15"/>
      <c r="U99" s="15"/>
      <c r="V99" s="4">
        <f>SUM(S99:U99)</f>
        <v>0</v>
      </c>
      <c r="W99" s="15"/>
      <c r="X99" s="15"/>
      <c r="Y99" s="15"/>
      <c r="Z99" s="4">
        <f>SUM(W99:Y99)</f>
        <v>0</v>
      </c>
      <c r="AA99" s="15"/>
      <c r="AB99" s="15"/>
      <c r="AC99" s="15"/>
      <c r="AD99" s="4">
        <f>SUM(AA99:AC99)</f>
        <v>0</v>
      </c>
      <c r="AE99" s="4">
        <f>SUM(F99, J99, N99, R99, V99, Z99, AD99)</f>
        <v>70</v>
      </c>
    </row>
    <row r="100" spans="1:31" x14ac:dyDescent="0.35">
      <c r="A100" s="13">
        <v>831</v>
      </c>
      <c r="B100" s="14" t="s">
        <v>44</v>
      </c>
      <c r="C100" s="15">
        <v>40</v>
      </c>
      <c r="D100" s="15"/>
      <c r="E100" s="15"/>
      <c r="F100" s="4">
        <f>SUM(C100:E100)</f>
        <v>40</v>
      </c>
      <c r="G100" s="15"/>
      <c r="H100" s="15"/>
      <c r="I100" s="15"/>
      <c r="J100" s="4">
        <f>SUM(G100:I100)</f>
        <v>0</v>
      </c>
      <c r="K100" s="15"/>
      <c r="L100" s="15"/>
      <c r="M100" s="15"/>
      <c r="N100" s="4">
        <f>SUM(K100:M100)</f>
        <v>0</v>
      </c>
      <c r="O100" s="15"/>
      <c r="P100" s="15"/>
      <c r="Q100" s="15"/>
      <c r="R100" s="4">
        <f>SUM(O100:Q100)</f>
        <v>0</v>
      </c>
      <c r="S100" s="15"/>
      <c r="T100" s="15"/>
      <c r="U100" s="15"/>
      <c r="V100" s="4">
        <f>SUM(S100:U100)</f>
        <v>0</v>
      </c>
      <c r="W100" s="15"/>
      <c r="X100" s="15"/>
      <c r="Y100" s="15"/>
      <c r="Z100" s="4">
        <f>SUM(W100:Y100)</f>
        <v>0</v>
      </c>
      <c r="AA100" s="15"/>
      <c r="AB100" s="15"/>
      <c r="AC100" s="15"/>
      <c r="AD100" s="4">
        <f>SUM(AA100:AC100)</f>
        <v>0</v>
      </c>
      <c r="AE100" s="4">
        <f>SUM(F100, J100, N100, R100, V100, Z100, AD100)</f>
        <v>40</v>
      </c>
    </row>
    <row r="101" spans="1:31" x14ac:dyDescent="0.35">
      <c r="A101" s="13">
        <v>888</v>
      </c>
      <c r="B101" s="14" t="s">
        <v>45</v>
      </c>
      <c r="C101" s="15">
        <v>40</v>
      </c>
      <c r="D101" s="15"/>
      <c r="E101" s="15"/>
      <c r="F101" s="4">
        <f>SUM(C101:E101)</f>
        <v>40</v>
      </c>
      <c r="G101" s="15"/>
      <c r="H101" s="15"/>
      <c r="I101" s="15"/>
      <c r="J101" s="4">
        <f>SUM(G101:I101)</f>
        <v>0</v>
      </c>
      <c r="K101" s="15"/>
      <c r="L101" s="15"/>
      <c r="M101" s="15"/>
      <c r="N101" s="4">
        <f>SUM(K101:M101)</f>
        <v>0</v>
      </c>
      <c r="O101" s="15"/>
      <c r="P101" s="15"/>
      <c r="Q101" s="15"/>
      <c r="R101" s="4">
        <f>SUM(O101:Q101)</f>
        <v>0</v>
      </c>
      <c r="S101" s="15"/>
      <c r="T101" s="15"/>
      <c r="U101" s="15"/>
      <c r="V101" s="4">
        <f>SUM(S101:U101)</f>
        <v>0</v>
      </c>
      <c r="W101" s="15"/>
      <c r="X101" s="15"/>
      <c r="Y101" s="15"/>
      <c r="Z101" s="4">
        <f>SUM(W101:Y101)</f>
        <v>0</v>
      </c>
      <c r="AA101" s="15"/>
      <c r="AB101" s="15"/>
      <c r="AC101" s="15"/>
      <c r="AD101" s="4">
        <f>SUM(AA101:AC101)</f>
        <v>0</v>
      </c>
      <c r="AE101" s="4">
        <f>SUM(F101, J101, N101, R101, V101, Z101, AD101)</f>
        <v>40</v>
      </c>
    </row>
  </sheetData>
  <sortState xmlns:xlrd2="http://schemas.microsoft.com/office/spreadsheetml/2017/richdata2" ref="A5:AE17">
    <sortCondition descending="1" ref="AE5:AE17"/>
    <sortCondition ref="A5:A17"/>
  </sortState>
  <mergeCells count="82">
    <mergeCell ref="A95:AE95"/>
    <mergeCell ref="C96:F96"/>
    <mergeCell ref="G96:J96"/>
    <mergeCell ref="K96:N96"/>
    <mergeCell ref="O96:R96"/>
    <mergeCell ref="S96:V96"/>
    <mergeCell ref="W96:Z96"/>
    <mergeCell ref="AA96:AD96"/>
    <mergeCell ref="A76:AE76"/>
    <mergeCell ref="C77:F77"/>
    <mergeCell ref="G77:J77"/>
    <mergeCell ref="K77:N77"/>
    <mergeCell ref="O77:R77"/>
    <mergeCell ref="S77:V77"/>
    <mergeCell ref="W77:Z77"/>
    <mergeCell ref="AA77:AD77"/>
    <mergeCell ref="A69:AE69"/>
    <mergeCell ref="C70:F70"/>
    <mergeCell ref="G70:J70"/>
    <mergeCell ref="K70:N70"/>
    <mergeCell ref="O70:R70"/>
    <mergeCell ref="S70:V70"/>
    <mergeCell ref="W70:Z70"/>
    <mergeCell ref="AA70:AD70"/>
    <mergeCell ref="A61:AE61"/>
    <mergeCell ref="C62:F62"/>
    <mergeCell ref="G62:J62"/>
    <mergeCell ref="K62:N62"/>
    <mergeCell ref="O62:R62"/>
    <mergeCell ref="S62:V62"/>
    <mergeCell ref="W62:Z62"/>
    <mergeCell ref="AA62:AD62"/>
    <mergeCell ref="A53:AE53"/>
    <mergeCell ref="C54:F54"/>
    <mergeCell ref="G54:J54"/>
    <mergeCell ref="K54:N54"/>
    <mergeCell ref="O54:R54"/>
    <mergeCell ref="S54:V54"/>
    <mergeCell ref="W54:Z54"/>
    <mergeCell ref="AA54:AD54"/>
    <mergeCell ref="A36:AE36"/>
    <mergeCell ref="C37:F37"/>
    <mergeCell ref="G37:J37"/>
    <mergeCell ref="K37:N37"/>
    <mergeCell ref="O37:R37"/>
    <mergeCell ref="S37:V37"/>
    <mergeCell ref="W37:Z37"/>
    <mergeCell ref="AA37:AD37"/>
    <mergeCell ref="A27:AE27"/>
    <mergeCell ref="C28:F28"/>
    <mergeCell ref="G28:J28"/>
    <mergeCell ref="K28:N28"/>
    <mergeCell ref="O28:R28"/>
    <mergeCell ref="S28:V28"/>
    <mergeCell ref="W28:Z28"/>
    <mergeCell ref="AA28:AD28"/>
    <mergeCell ref="A19:AE19"/>
    <mergeCell ref="C20:F20"/>
    <mergeCell ref="G20:J20"/>
    <mergeCell ref="K20:N20"/>
    <mergeCell ref="O20:R20"/>
    <mergeCell ref="S20:V20"/>
    <mergeCell ref="W20:Z20"/>
    <mergeCell ref="AA20:AD20"/>
    <mergeCell ref="A1:AE1"/>
    <mergeCell ref="A2:AE2"/>
    <mergeCell ref="A3:AE3"/>
    <mergeCell ref="C4:F4"/>
    <mergeCell ref="G4:J4"/>
    <mergeCell ref="K4:N4"/>
    <mergeCell ref="O4:R4"/>
    <mergeCell ref="S4:V4"/>
    <mergeCell ref="W4:Z4"/>
    <mergeCell ref="AA4:AD4"/>
    <mergeCell ref="A90:AE90"/>
    <mergeCell ref="C91:F91"/>
    <mergeCell ref="G91:J91"/>
    <mergeCell ref="K91:N91"/>
    <mergeCell ref="O91:R91"/>
    <mergeCell ref="S91:V91"/>
    <mergeCell ref="W91:Z91"/>
    <mergeCell ref="AA91:AD91"/>
  </mergeCells>
  <pageMargins left="0.51181102362204722" right="0.51181102362204722" top="0.55118110236220474" bottom="0.74803149606299213" header="0" footer="0.31496062992125984"/>
  <pageSetup scale="91" fitToHeight="0" orientation="landscape" r:id="rId1"/>
  <headerFooter>
    <oddFooter>&amp;L2023 NSW OFF ROAD CHAMPIONSHIP CLASS&amp;C&amp;P of &amp;N&amp;R&amp;D</oddFooter>
  </headerFooter>
  <rowBreaks count="1" manualBreakCount="1">
    <brk id="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B856-04BF-4BC2-BA94-82CB005FE132}">
  <dimension ref="A1:J26"/>
  <sheetViews>
    <sheetView topLeftCell="A3" zoomScale="80" zoomScaleNormal="80" workbookViewId="0">
      <selection activeCell="L19" sqref="L19"/>
    </sheetView>
  </sheetViews>
  <sheetFormatPr defaultRowHeight="14.5" x14ac:dyDescent="0.35"/>
  <cols>
    <col min="1" max="1" width="7.90625" style="1" bestFit="1" customWidth="1"/>
    <col min="2" max="2" width="21.6328125" customWidth="1"/>
    <col min="3" max="9" width="11.6328125" customWidth="1"/>
    <col min="10" max="10" width="11.6328125" style="5" customWidth="1"/>
  </cols>
  <sheetData>
    <row r="1" spans="1:10" ht="75" customHeight="1" x14ac:dyDescent="0.35">
      <c r="A1" s="19"/>
      <c r="B1" s="19"/>
      <c r="C1" s="19"/>
      <c r="D1" s="19"/>
      <c r="E1" s="19"/>
      <c r="F1" s="19"/>
      <c r="G1" s="19"/>
      <c r="H1" s="19"/>
      <c r="I1" s="19"/>
      <c r="J1" s="19"/>
    </row>
    <row r="2" spans="1:10" s="2" customFormat="1" ht="50" customHeight="1" x14ac:dyDescent="0.35">
      <c r="A2" s="20" t="s">
        <v>9</v>
      </c>
      <c r="B2" s="20"/>
      <c r="C2" s="20"/>
      <c r="D2" s="20"/>
      <c r="E2" s="20"/>
      <c r="F2" s="20"/>
      <c r="G2" s="20"/>
      <c r="H2" s="20"/>
      <c r="I2" s="20"/>
      <c r="J2" s="20"/>
    </row>
    <row r="3" spans="1:10" ht="35" customHeight="1" x14ac:dyDescent="0.35">
      <c r="A3" s="21" t="s">
        <v>60</v>
      </c>
      <c r="B3" s="21"/>
      <c r="C3" s="21"/>
      <c r="D3" s="21"/>
      <c r="E3" s="21"/>
      <c r="F3" s="21"/>
      <c r="G3" s="21"/>
      <c r="H3" s="21"/>
      <c r="I3" s="21"/>
      <c r="J3" s="21"/>
    </row>
    <row r="4" spans="1:10" x14ac:dyDescent="0.35">
      <c r="A4" s="6" t="s">
        <v>50</v>
      </c>
      <c r="B4" s="3" t="s">
        <v>0</v>
      </c>
      <c r="C4" s="4" t="s">
        <v>1</v>
      </c>
      <c r="D4" s="4" t="s">
        <v>2</v>
      </c>
      <c r="E4" s="4" t="s">
        <v>3</v>
      </c>
      <c r="F4" s="4" t="s">
        <v>4</v>
      </c>
      <c r="G4" s="4" t="s">
        <v>5</v>
      </c>
      <c r="H4" s="4" t="s">
        <v>6</v>
      </c>
      <c r="I4" s="4" t="s">
        <v>7</v>
      </c>
      <c r="J4" s="4" t="s">
        <v>8</v>
      </c>
    </row>
    <row r="5" spans="1:10" x14ac:dyDescent="0.35">
      <c r="A5" s="13">
        <v>847</v>
      </c>
      <c r="B5" s="14" t="s">
        <v>66</v>
      </c>
      <c r="C5" s="15">
        <v>20</v>
      </c>
      <c r="D5" s="15">
        <v>19</v>
      </c>
      <c r="E5" s="15">
        <v>20</v>
      </c>
      <c r="F5" s="15">
        <v>19</v>
      </c>
      <c r="G5" s="15"/>
      <c r="H5" s="15"/>
      <c r="I5" s="15"/>
      <c r="J5" s="4">
        <f t="shared" ref="J5:J26" si="0">SUM(C5:I5)</f>
        <v>78</v>
      </c>
    </row>
    <row r="6" spans="1:10" x14ac:dyDescent="0.35">
      <c r="A6" s="13">
        <v>206</v>
      </c>
      <c r="B6" s="14" t="s">
        <v>61</v>
      </c>
      <c r="C6" s="15">
        <v>20</v>
      </c>
      <c r="D6" s="15">
        <v>12</v>
      </c>
      <c r="E6" s="15">
        <v>18</v>
      </c>
      <c r="F6" s="15">
        <v>16</v>
      </c>
      <c r="G6" s="15"/>
      <c r="H6" s="15"/>
      <c r="I6" s="15"/>
      <c r="J6" s="4">
        <f t="shared" si="0"/>
        <v>66</v>
      </c>
    </row>
    <row r="7" spans="1:10" x14ac:dyDescent="0.35">
      <c r="A7" s="13">
        <v>283</v>
      </c>
      <c r="B7" s="14" t="s">
        <v>62</v>
      </c>
      <c r="C7" s="15">
        <v>20</v>
      </c>
      <c r="D7" s="15">
        <v>13</v>
      </c>
      <c r="E7" s="15">
        <v>17</v>
      </c>
      <c r="F7" s="15">
        <v>15</v>
      </c>
      <c r="G7" s="15"/>
      <c r="H7" s="15"/>
      <c r="I7" s="15"/>
      <c r="J7" s="4">
        <f t="shared" si="0"/>
        <v>65</v>
      </c>
    </row>
    <row r="8" spans="1:10" x14ac:dyDescent="0.35">
      <c r="A8" s="13">
        <v>1090</v>
      </c>
      <c r="B8" s="14" t="s">
        <v>67</v>
      </c>
      <c r="C8" s="15">
        <v>20</v>
      </c>
      <c r="D8" s="15">
        <v>15</v>
      </c>
      <c r="E8" s="15">
        <v>16</v>
      </c>
      <c r="F8" s="15">
        <v>11</v>
      </c>
      <c r="G8" s="15"/>
      <c r="H8" s="15"/>
      <c r="I8" s="15"/>
      <c r="J8" s="4">
        <f t="shared" si="0"/>
        <v>62</v>
      </c>
    </row>
    <row r="9" spans="1:10" x14ac:dyDescent="0.35">
      <c r="A9" s="13">
        <v>6147</v>
      </c>
      <c r="B9" s="14" t="s">
        <v>68</v>
      </c>
      <c r="C9" s="15">
        <v>20</v>
      </c>
      <c r="D9" s="15"/>
      <c r="E9" s="15"/>
      <c r="F9" s="15">
        <v>20</v>
      </c>
      <c r="G9" s="15"/>
      <c r="H9" s="15"/>
      <c r="I9" s="15"/>
      <c r="J9" s="4">
        <f t="shared" si="0"/>
        <v>40</v>
      </c>
    </row>
    <row r="10" spans="1:10" x14ac:dyDescent="0.35">
      <c r="A10" s="13">
        <v>6196</v>
      </c>
      <c r="B10" s="14" t="s">
        <v>69</v>
      </c>
      <c r="C10" s="15">
        <v>20</v>
      </c>
      <c r="D10" s="15"/>
      <c r="E10" s="15"/>
      <c r="F10" s="15">
        <v>18</v>
      </c>
      <c r="G10" s="15"/>
      <c r="H10" s="15"/>
      <c r="I10" s="15"/>
      <c r="J10" s="4">
        <f t="shared" si="0"/>
        <v>38</v>
      </c>
    </row>
    <row r="11" spans="1:10" x14ac:dyDescent="0.35">
      <c r="A11" s="13">
        <v>6611</v>
      </c>
      <c r="B11" s="14" t="s">
        <v>72</v>
      </c>
      <c r="C11" s="15">
        <v>20</v>
      </c>
      <c r="D11" s="15"/>
      <c r="E11" s="15"/>
      <c r="F11" s="15">
        <v>17</v>
      </c>
      <c r="G11" s="15"/>
      <c r="H11" s="15"/>
      <c r="I11" s="15"/>
      <c r="J11" s="4">
        <f t="shared" si="0"/>
        <v>37</v>
      </c>
    </row>
    <row r="12" spans="1:10" x14ac:dyDescent="0.35">
      <c r="A12" s="13">
        <v>6611</v>
      </c>
      <c r="B12" s="14" t="s">
        <v>119</v>
      </c>
      <c r="C12" s="15"/>
      <c r="D12" s="15">
        <v>18</v>
      </c>
      <c r="E12" s="15">
        <v>19</v>
      </c>
      <c r="F12" s="15"/>
      <c r="G12" s="15"/>
      <c r="H12" s="15"/>
      <c r="I12" s="15"/>
      <c r="J12" s="4">
        <f t="shared" si="0"/>
        <v>37</v>
      </c>
    </row>
    <row r="13" spans="1:10" x14ac:dyDescent="0.35">
      <c r="A13" s="13">
        <v>62</v>
      </c>
      <c r="B13" s="14" t="s">
        <v>111</v>
      </c>
      <c r="C13" s="15"/>
      <c r="D13" s="15">
        <v>20</v>
      </c>
      <c r="E13" s="15">
        <v>15</v>
      </c>
      <c r="F13" s="15"/>
      <c r="G13" s="15"/>
      <c r="H13" s="15"/>
      <c r="I13" s="15"/>
      <c r="J13" s="4">
        <f t="shared" si="0"/>
        <v>35</v>
      </c>
    </row>
    <row r="14" spans="1:10" x14ac:dyDescent="0.35">
      <c r="A14" s="13" t="s">
        <v>120</v>
      </c>
      <c r="B14" s="14" t="s">
        <v>112</v>
      </c>
      <c r="C14" s="15"/>
      <c r="D14" s="15">
        <v>11</v>
      </c>
      <c r="E14" s="15"/>
      <c r="F14" s="15">
        <v>10</v>
      </c>
      <c r="G14" s="15"/>
      <c r="H14" s="15"/>
      <c r="I14" s="15"/>
      <c r="J14" s="4">
        <f t="shared" si="0"/>
        <v>21</v>
      </c>
    </row>
    <row r="15" spans="1:10" x14ac:dyDescent="0.35">
      <c r="A15" s="13">
        <v>131</v>
      </c>
      <c r="B15" s="14" t="s">
        <v>71</v>
      </c>
      <c r="C15" s="15">
        <v>20</v>
      </c>
      <c r="D15" s="15"/>
      <c r="E15" s="15"/>
      <c r="F15" s="15"/>
      <c r="G15" s="15"/>
      <c r="H15" s="15"/>
      <c r="I15" s="15"/>
      <c r="J15" s="4">
        <f t="shared" si="0"/>
        <v>20</v>
      </c>
    </row>
    <row r="16" spans="1:10" x14ac:dyDescent="0.35">
      <c r="A16" s="13">
        <v>405</v>
      </c>
      <c r="B16" s="14" t="s">
        <v>63</v>
      </c>
      <c r="C16" s="15">
        <v>20</v>
      </c>
      <c r="D16" s="15"/>
      <c r="E16" s="15"/>
      <c r="F16" s="15"/>
      <c r="G16" s="15"/>
      <c r="H16" s="15"/>
      <c r="I16" s="15"/>
      <c r="J16" s="4">
        <f t="shared" si="0"/>
        <v>20</v>
      </c>
    </row>
    <row r="17" spans="1:10" x14ac:dyDescent="0.35">
      <c r="A17" s="13">
        <v>416</v>
      </c>
      <c r="B17" s="14" t="s">
        <v>64</v>
      </c>
      <c r="C17" s="15">
        <v>20</v>
      </c>
      <c r="D17" s="15"/>
      <c r="E17" s="15"/>
      <c r="F17" s="15"/>
      <c r="G17" s="15"/>
      <c r="H17" s="15"/>
      <c r="I17" s="15"/>
      <c r="J17" s="4">
        <f t="shared" si="0"/>
        <v>20</v>
      </c>
    </row>
    <row r="18" spans="1:10" x14ac:dyDescent="0.35">
      <c r="A18" s="13">
        <v>480</v>
      </c>
      <c r="B18" s="14" t="s">
        <v>65</v>
      </c>
      <c r="C18" s="15">
        <v>20</v>
      </c>
      <c r="D18" s="15"/>
      <c r="E18" s="15"/>
      <c r="F18" s="15"/>
      <c r="G18" s="15"/>
      <c r="H18" s="15"/>
      <c r="I18" s="15"/>
      <c r="J18" s="4">
        <f t="shared" si="0"/>
        <v>20</v>
      </c>
    </row>
    <row r="19" spans="1:10" x14ac:dyDescent="0.35">
      <c r="A19" s="13">
        <v>677</v>
      </c>
      <c r="B19" s="14" t="s">
        <v>70</v>
      </c>
      <c r="C19" s="15">
        <v>20</v>
      </c>
      <c r="D19" s="15"/>
      <c r="E19" s="15"/>
      <c r="F19" s="15"/>
      <c r="G19" s="15"/>
      <c r="H19" s="15"/>
      <c r="I19" s="15"/>
      <c r="J19" s="4">
        <f t="shared" si="0"/>
        <v>20</v>
      </c>
    </row>
    <row r="20" spans="1:10" x14ac:dyDescent="0.35">
      <c r="A20" s="13">
        <v>298</v>
      </c>
      <c r="B20" s="14" t="s">
        <v>113</v>
      </c>
      <c r="C20" s="15"/>
      <c r="D20" s="15">
        <v>17</v>
      </c>
      <c r="E20" s="15"/>
      <c r="F20" s="15"/>
      <c r="G20" s="15"/>
      <c r="H20" s="15"/>
      <c r="I20" s="15"/>
      <c r="J20" s="4">
        <f t="shared" si="0"/>
        <v>17</v>
      </c>
    </row>
    <row r="21" spans="1:10" x14ac:dyDescent="0.35">
      <c r="A21" s="13">
        <v>417</v>
      </c>
      <c r="B21" s="14" t="s">
        <v>114</v>
      </c>
      <c r="C21" s="15"/>
      <c r="D21" s="15">
        <v>16</v>
      </c>
      <c r="E21" s="15"/>
      <c r="F21" s="15"/>
      <c r="G21" s="15"/>
      <c r="H21" s="15"/>
      <c r="I21" s="15"/>
      <c r="J21" s="4">
        <f t="shared" si="0"/>
        <v>16</v>
      </c>
    </row>
    <row r="22" spans="1:10" x14ac:dyDescent="0.35">
      <c r="A22" s="13">
        <v>272</v>
      </c>
      <c r="B22" s="14" t="s">
        <v>105</v>
      </c>
      <c r="C22" s="15"/>
      <c r="D22" s="15"/>
      <c r="E22" s="15"/>
      <c r="F22" s="15">
        <v>14</v>
      </c>
      <c r="G22" s="15"/>
      <c r="H22" s="15"/>
      <c r="I22" s="15"/>
      <c r="J22" s="4">
        <f t="shared" si="0"/>
        <v>14</v>
      </c>
    </row>
    <row r="23" spans="1:10" x14ac:dyDescent="0.35">
      <c r="A23" s="13">
        <v>6681</v>
      </c>
      <c r="B23" s="14" t="s">
        <v>115</v>
      </c>
      <c r="C23" s="15"/>
      <c r="D23" s="15">
        <v>14</v>
      </c>
      <c r="E23" s="15"/>
      <c r="F23" s="15"/>
      <c r="G23" s="15"/>
      <c r="H23" s="15"/>
      <c r="I23" s="15"/>
      <c r="J23" s="4">
        <f t="shared" si="0"/>
        <v>14</v>
      </c>
    </row>
    <row r="24" spans="1:10" x14ac:dyDescent="0.35">
      <c r="A24" s="13">
        <v>628</v>
      </c>
      <c r="B24" s="14" t="s">
        <v>122</v>
      </c>
      <c r="C24" s="15"/>
      <c r="D24" s="15"/>
      <c r="E24" s="15"/>
      <c r="F24" s="15">
        <v>13</v>
      </c>
      <c r="G24" s="15"/>
      <c r="H24" s="15"/>
      <c r="I24" s="15"/>
      <c r="J24" s="4">
        <f t="shared" si="0"/>
        <v>13</v>
      </c>
    </row>
    <row r="25" spans="1:10" x14ac:dyDescent="0.35">
      <c r="A25" s="13">
        <v>6612</v>
      </c>
      <c r="B25" s="14" t="s">
        <v>121</v>
      </c>
      <c r="C25" s="15"/>
      <c r="D25" s="15"/>
      <c r="E25" s="15"/>
      <c r="F25" s="15">
        <v>12</v>
      </c>
      <c r="G25" s="15"/>
      <c r="H25" s="15"/>
      <c r="I25" s="15"/>
      <c r="J25" s="4">
        <f t="shared" si="0"/>
        <v>12</v>
      </c>
    </row>
    <row r="26" spans="1:10" x14ac:dyDescent="0.35">
      <c r="A26" s="13">
        <v>395</v>
      </c>
      <c r="B26" s="14" t="s">
        <v>116</v>
      </c>
      <c r="C26" s="15"/>
      <c r="D26" s="15">
        <v>10</v>
      </c>
      <c r="E26" s="15"/>
      <c r="F26" s="15"/>
      <c r="G26" s="15"/>
      <c r="H26" s="15"/>
      <c r="I26" s="15"/>
      <c r="J26" s="4">
        <f t="shared" si="0"/>
        <v>10</v>
      </c>
    </row>
  </sheetData>
  <sortState xmlns:xlrd2="http://schemas.microsoft.com/office/spreadsheetml/2017/richdata2" ref="A5:J26">
    <sortCondition descending="1" ref="J5:J26"/>
    <sortCondition ref="A5:A26"/>
  </sortState>
  <mergeCells count="3">
    <mergeCell ref="A1:J1"/>
    <mergeCell ref="A2:J2"/>
    <mergeCell ref="A3:J3"/>
  </mergeCells>
  <pageMargins left="0.51181102362204722" right="0.51181102362204722" top="0.55118110236220474" bottom="0.74803149606299213" header="0" footer="0.31496062992125984"/>
  <pageSetup fitToWidth="0" fitToHeight="0" orientation="landscape" r:id="rId1"/>
  <headerFooter>
    <oddFooter>&amp;L2023 NSW OFF ROAD CHAMPIONSHIP SUE ZETTL AWARD&amp;C&amp;P of &amp;N&amp;R&amp;D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A232-1617-45D1-B228-1063E78DDE95}">
  <dimension ref="A1:C54"/>
  <sheetViews>
    <sheetView topLeftCell="A44" workbookViewId="0">
      <selection activeCell="C54" sqref="A1:XFD1048576"/>
    </sheetView>
  </sheetViews>
  <sheetFormatPr defaultRowHeight="14.5" x14ac:dyDescent="0.35"/>
  <cols>
    <col min="1" max="1" width="15.6328125" style="7" customWidth="1"/>
    <col min="2" max="3" width="37.6328125" customWidth="1"/>
  </cols>
  <sheetData>
    <row r="1" spans="1:3" ht="75" customHeight="1" x14ac:dyDescent="0.35">
      <c r="A1" s="19"/>
      <c r="B1" s="19"/>
      <c r="C1" s="19"/>
    </row>
    <row r="2" spans="1:3" s="2" customFormat="1" ht="50" customHeight="1" x14ac:dyDescent="0.35">
      <c r="A2" s="22" t="s">
        <v>9</v>
      </c>
      <c r="B2" s="22"/>
      <c r="C2" s="22"/>
    </row>
    <row r="3" spans="1:3" ht="35" customHeight="1" x14ac:dyDescent="0.35">
      <c r="A3" s="21" t="s">
        <v>76</v>
      </c>
      <c r="B3" s="21"/>
      <c r="C3" s="21"/>
    </row>
    <row r="4" spans="1:3" ht="25" customHeight="1" x14ac:dyDescent="0.35">
      <c r="A4" s="9" t="s">
        <v>73</v>
      </c>
      <c r="B4" s="10"/>
      <c r="C4" s="9"/>
    </row>
    <row r="5" spans="1:3" ht="25" customHeight="1" x14ac:dyDescent="0.35">
      <c r="A5" s="9" t="s">
        <v>74</v>
      </c>
      <c r="B5" s="12"/>
      <c r="C5" s="11"/>
    </row>
    <row r="6" spans="1:3" ht="25" customHeight="1" x14ac:dyDescent="0.35">
      <c r="A6" s="9" t="s">
        <v>75</v>
      </c>
      <c r="B6" s="12"/>
      <c r="C6" s="11"/>
    </row>
    <row r="7" spans="1:3" x14ac:dyDescent="0.35">
      <c r="C7" s="16"/>
    </row>
    <row r="8" spans="1:3" ht="35" customHeight="1" x14ac:dyDescent="0.35">
      <c r="A8" s="21" t="s">
        <v>77</v>
      </c>
      <c r="B8" s="21"/>
      <c r="C8" s="21"/>
    </row>
    <row r="9" spans="1:3" ht="25" customHeight="1" x14ac:dyDescent="0.35">
      <c r="A9" s="9" t="s">
        <v>73</v>
      </c>
      <c r="B9" s="10"/>
      <c r="C9" s="9"/>
    </row>
    <row r="10" spans="1:3" ht="25" customHeight="1" x14ac:dyDescent="0.35">
      <c r="A10" s="9" t="s">
        <v>74</v>
      </c>
      <c r="B10" s="12"/>
      <c r="C10" s="11"/>
    </row>
    <row r="11" spans="1:3" ht="25" customHeight="1" x14ac:dyDescent="0.35">
      <c r="A11" s="9" t="s">
        <v>75</v>
      </c>
      <c r="B11" s="12"/>
      <c r="C11" s="11"/>
    </row>
    <row r="12" spans="1:3" x14ac:dyDescent="0.35">
      <c r="C12" s="16"/>
    </row>
    <row r="13" spans="1:3" ht="35" customHeight="1" x14ac:dyDescent="0.35">
      <c r="A13" s="21" t="s">
        <v>78</v>
      </c>
      <c r="B13" s="21"/>
      <c r="C13" s="21"/>
    </row>
    <row r="14" spans="1:3" ht="25" customHeight="1" x14ac:dyDescent="0.35">
      <c r="A14" s="9" t="s">
        <v>73</v>
      </c>
      <c r="B14" s="10"/>
      <c r="C14" s="9"/>
    </row>
    <row r="15" spans="1:3" ht="25" customHeight="1" x14ac:dyDescent="0.35">
      <c r="A15" s="9" t="s">
        <v>74</v>
      </c>
      <c r="B15" s="12"/>
      <c r="C15" s="11"/>
    </row>
    <row r="16" spans="1:3" ht="25" customHeight="1" x14ac:dyDescent="0.35">
      <c r="A16" s="9" t="s">
        <v>75</v>
      </c>
      <c r="B16" s="12"/>
      <c r="C16" s="11"/>
    </row>
    <row r="17" spans="1:3" x14ac:dyDescent="0.35">
      <c r="C17" s="16"/>
    </row>
    <row r="18" spans="1:3" ht="35" customHeight="1" x14ac:dyDescent="0.35">
      <c r="A18" s="21" t="s">
        <v>79</v>
      </c>
      <c r="B18" s="21"/>
      <c r="C18" s="21"/>
    </row>
    <row r="19" spans="1:3" ht="25" customHeight="1" x14ac:dyDescent="0.35">
      <c r="A19" s="9" t="s">
        <v>73</v>
      </c>
      <c r="B19" s="10"/>
      <c r="C19" s="9"/>
    </row>
    <row r="20" spans="1:3" ht="25" customHeight="1" x14ac:dyDescent="0.35">
      <c r="A20" s="9" t="s">
        <v>74</v>
      </c>
      <c r="B20" s="12"/>
      <c r="C20" s="11"/>
    </row>
    <row r="21" spans="1:3" ht="25" customHeight="1" x14ac:dyDescent="0.35">
      <c r="A21" s="9" t="s">
        <v>75</v>
      </c>
      <c r="B21" s="12"/>
      <c r="C21" s="11"/>
    </row>
    <row r="22" spans="1:3" x14ac:dyDescent="0.35">
      <c r="C22" s="16"/>
    </row>
    <row r="23" spans="1:3" ht="35" customHeight="1" x14ac:dyDescent="0.35">
      <c r="A23" s="21" t="s">
        <v>80</v>
      </c>
      <c r="B23" s="21"/>
      <c r="C23" s="21"/>
    </row>
    <row r="24" spans="1:3" ht="25" customHeight="1" x14ac:dyDescent="0.35">
      <c r="A24" s="9" t="s">
        <v>73</v>
      </c>
      <c r="B24" s="10"/>
      <c r="C24" s="9"/>
    </row>
    <row r="25" spans="1:3" ht="25" customHeight="1" x14ac:dyDescent="0.35">
      <c r="A25" s="9" t="s">
        <v>74</v>
      </c>
      <c r="B25" s="12"/>
      <c r="C25" s="11"/>
    </row>
    <row r="26" spans="1:3" ht="25" customHeight="1" x14ac:dyDescent="0.35">
      <c r="A26" s="9" t="s">
        <v>75</v>
      </c>
      <c r="B26" s="12"/>
      <c r="C26" s="11"/>
    </row>
    <row r="27" spans="1:3" x14ac:dyDescent="0.35">
      <c r="C27" s="16"/>
    </row>
    <row r="28" spans="1:3" ht="35" customHeight="1" x14ac:dyDescent="0.35">
      <c r="A28" s="21" t="s">
        <v>81</v>
      </c>
      <c r="B28" s="21"/>
      <c r="C28" s="21"/>
    </row>
    <row r="29" spans="1:3" ht="25" customHeight="1" x14ac:dyDescent="0.35">
      <c r="A29" s="9" t="s">
        <v>73</v>
      </c>
      <c r="B29" s="10"/>
      <c r="C29" s="9"/>
    </row>
    <row r="30" spans="1:3" ht="25" customHeight="1" x14ac:dyDescent="0.35">
      <c r="A30" s="9" t="s">
        <v>74</v>
      </c>
      <c r="B30" s="12"/>
      <c r="C30" s="11"/>
    </row>
    <row r="31" spans="1:3" ht="25" customHeight="1" x14ac:dyDescent="0.35">
      <c r="A31" s="9" t="s">
        <v>75</v>
      </c>
      <c r="B31" s="12"/>
      <c r="C31" s="11"/>
    </row>
    <row r="32" spans="1:3" x14ac:dyDescent="0.35">
      <c r="C32" s="16"/>
    </row>
    <row r="33" spans="1:3" ht="35" customHeight="1" x14ac:dyDescent="0.35">
      <c r="A33" s="21" t="s">
        <v>82</v>
      </c>
      <c r="B33" s="21"/>
      <c r="C33" s="21"/>
    </row>
    <row r="34" spans="1:3" ht="25" customHeight="1" x14ac:dyDescent="0.35">
      <c r="A34" s="9" t="s">
        <v>73</v>
      </c>
      <c r="B34" s="10"/>
      <c r="C34" s="9"/>
    </row>
    <row r="35" spans="1:3" ht="25" customHeight="1" x14ac:dyDescent="0.35">
      <c r="A35" s="9" t="s">
        <v>74</v>
      </c>
      <c r="B35" s="12"/>
      <c r="C35" s="11"/>
    </row>
    <row r="36" spans="1:3" ht="25" customHeight="1" x14ac:dyDescent="0.35">
      <c r="A36" s="9" t="s">
        <v>75</v>
      </c>
      <c r="B36" s="12"/>
      <c r="C36" s="11"/>
    </row>
    <row r="37" spans="1:3" x14ac:dyDescent="0.35">
      <c r="C37" s="16"/>
    </row>
    <row r="38" spans="1:3" ht="35" customHeight="1" x14ac:dyDescent="0.35">
      <c r="A38" s="21" t="s">
        <v>83</v>
      </c>
      <c r="B38" s="21"/>
      <c r="C38" s="21"/>
    </row>
    <row r="39" spans="1:3" ht="25" customHeight="1" x14ac:dyDescent="0.35">
      <c r="A39" s="9" t="s">
        <v>73</v>
      </c>
      <c r="B39" s="10"/>
      <c r="C39" s="9"/>
    </row>
    <row r="40" spans="1:3" ht="25" customHeight="1" x14ac:dyDescent="0.35">
      <c r="A40" s="9" t="s">
        <v>74</v>
      </c>
      <c r="B40" s="12"/>
      <c r="C40" s="11"/>
    </row>
    <row r="41" spans="1:3" ht="25" customHeight="1" x14ac:dyDescent="0.35">
      <c r="A41" s="9" t="s">
        <v>75</v>
      </c>
      <c r="B41" s="12"/>
      <c r="C41" s="11"/>
    </row>
    <row r="42" spans="1:3" x14ac:dyDescent="0.35">
      <c r="C42" s="16"/>
    </row>
    <row r="43" spans="1:3" ht="35" customHeight="1" x14ac:dyDescent="0.35">
      <c r="A43" s="21" t="s">
        <v>84</v>
      </c>
      <c r="B43" s="21"/>
      <c r="C43" s="21"/>
    </row>
    <row r="44" spans="1:3" ht="25" customHeight="1" x14ac:dyDescent="0.35">
      <c r="A44" s="9" t="s">
        <v>73</v>
      </c>
      <c r="B44" s="10"/>
      <c r="C44" s="9"/>
    </row>
    <row r="45" spans="1:3" ht="25" customHeight="1" x14ac:dyDescent="0.35">
      <c r="A45" s="9" t="s">
        <v>74</v>
      </c>
      <c r="B45" s="12"/>
      <c r="C45" s="11"/>
    </row>
    <row r="46" spans="1:3" ht="25" customHeight="1" x14ac:dyDescent="0.35">
      <c r="A46" s="9" t="s">
        <v>75</v>
      </c>
      <c r="B46" s="12"/>
      <c r="C46" s="11"/>
    </row>
    <row r="47" spans="1:3" x14ac:dyDescent="0.35">
      <c r="C47" s="16"/>
    </row>
    <row r="48" spans="1:3" ht="35" customHeight="1" x14ac:dyDescent="0.35">
      <c r="A48" s="21" t="s">
        <v>85</v>
      </c>
      <c r="B48" s="21"/>
      <c r="C48" s="21"/>
    </row>
    <row r="49" spans="1:3" ht="25" customHeight="1" x14ac:dyDescent="0.35">
      <c r="A49" s="9" t="s">
        <v>73</v>
      </c>
      <c r="B49" s="10"/>
      <c r="C49" s="9"/>
    </row>
    <row r="50" spans="1:3" ht="25" customHeight="1" x14ac:dyDescent="0.35">
      <c r="A50" s="9" t="s">
        <v>74</v>
      </c>
      <c r="B50" s="12"/>
      <c r="C50" s="11"/>
    </row>
    <row r="51" spans="1:3" ht="25" customHeight="1" x14ac:dyDescent="0.35">
      <c r="A51" s="9" t="s">
        <v>75</v>
      </c>
      <c r="B51" s="12"/>
      <c r="C51" s="11"/>
    </row>
    <row r="53" spans="1:3" ht="26" x14ac:dyDescent="0.35">
      <c r="A53" s="21" t="s">
        <v>60</v>
      </c>
      <c r="B53" s="21"/>
      <c r="C53" s="21"/>
    </row>
    <row r="54" spans="1:3" ht="18.5" x14ac:dyDescent="0.35">
      <c r="A54" s="9"/>
      <c r="B54" s="10"/>
      <c r="C54" s="9"/>
    </row>
  </sheetData>
  <mergeCells count="13">
    <mergeCell ref="A48:C48"/>
    <mergeCell ref="A53:C53"/>
    <mergeCell ref="A8:C8"/>
    <mergeCell ref="A13:C13"/>
    <mergeCell ref="A18:C18"/>
    <mergeCell ref="A23:C23"/>
    <mergeCell ref="A28:C28"/>
    <mergeCell ref="A33:C33"/>
    <mergeCell ref="A1:C1"/>
    <mergeCell ref="A2:C2"/>
    <mergeCell ref="A3:C3"/>
    <mergeCell ref="A38:C38"/>
    <mergeCell ref="A43:C43"/>
  </mergeCells>
  <pageMargins left="0.51181102362204722" right="0.51181102362204722" top="0.55118110236220474" bottom="0.74803149606299213" header="0" footer="0.31496062992125984"/>
  <pageSetup fitToWidth="0" fitToHeight="0" orientation="portrait" r:id="rId1"/>
  <headerFooter>
    <oddFooter>&amp;L2023 NSW OFF ROAD CHAMPIONSHIP AWARD WINNERS&amp;C&amp;P of &amp;N&amp;R&amp;D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I l G i V l U B I d K l A A A A 9 g A A A B I A H A B D b 2 5 m a W c v U G F j a 2 F n Z S 5 4 b W w g o h g A K K A U A A A A A A A A A A A A A A A A A A A A A A A A A A A A h Y 9 B D o I w F E S v Q r q n L U U T Q z 4 l x q 0 k J k b j t i k V G q E Y W i x 3 c + G R v I I Y R d 2 5 n D d v M X O / 3 i A b m j q 4 q M 7 q 1 q Q o w h Q F y s i 2 0 K Z M U e + O 4 Q J l H D Z C n k S p g l E 2 N h l s k a L K u X N C i P c e + x i 3 X U k Y p R E 5 5 O u t r F Q j 0 E f W / + V Q G + u E k Q p x 2 L / G c I a j a I 7 Z L M Y U y A Q h 1 + Y r s H H v s / 2 B s O p r 1 3 e K K x M u d 0 C m C O T 9 g T 8 A U E s D B B Q A A g A I A C J R o 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i U a J W K I p H u A 4 A A A A R A A A A E w A c A E Z v c m 1 1 b G F z L 1 N l Y 3 R p b 2 4 x L m 0 g o h g A K K A U A A A A A A A A A A A A A A A A A A A A A A A A A A A A K 0 5 N L s n M z 1 M I h t C G 1 g B Q S w E C L Q A U A A I A C A A i U a J W V Q E h 0 q U A A A D 2 A A A A E g A A A A A A A A A A A A A A A A A A A A A A Q 2 9 u Z m l n L 1 B h Y 2 t h Z 2 U u e G 1 s U E s B A i 0 A F A A C A A g A I l G i V g / K 6 a u k A A A A 6 Q A A A B M A A A A A A A A A A A A A A A A A 8 Q A A A F t D b 2 5 0 Z W 5 0 X 1 R 5 c G V z X S 5 4 b W x Q S w E C L Q A U A A I A C A A i U a J 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m + E 0 m F Y A k u + e q T C 2 / A x Z Q A A A A A C A A A A A A A Q Z g A A A A E A A C A A A A D D u Z y V Z D g g 0 1 A y f M z 9 V 6 k q n b t 5 E + W Z G n r t G T v D h t d n C w A A A A A O g A A A A A I A A C A A A A D d e b O y k Z h 5 A M R V o 9 z u w m G T 9 w B e I c q c O a d A I R e 8 9 6 a I y l A A A A B g D Q 4 / L O Q c h + + I e A n W 9 K X q 8 U D U O s I 3 L w M P t X f U k Z T P b X f h Q A S 0 8 m J y 2 u o l D 3 C S T n N 5 a 2 2 l f f o g h 4 0 l D N 6 C m p K J Q W m H R y i M o F q 7 i p 5 P B S 9 B I U A A A A D R o + w W o e C X D p B + G v w W Y 3 0 h Z M K Z z C y c V 3 L 0 A v x E J N E B 6 z X Q w i p b S e 8 A w h / t Z + y W 3 S v e H C a L H d l l W 1 l L g T w Y y e x 3 < / D a t a M a s h u p > 
</file>

<file path=customXml/itemProps1.xml><?xml version="1.0" encoding="utf-8"?>
<ds:datastoreItem xmlns:ds="http://schemas.openxmlformats.org/officeDocument/2006/customXml" ds:itemID="{800390C6-BF20-4103-AA5D-0A6F32BB46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2023 Sporting Regs</vt:lpstr>
      <vt:lpstr>Outright</vt:lpstr>
      <vt:lpstr>Class</vt:lpstr>
      <vt:lpstr>SueZettl</vt:lpstr>
      <vt:lpstr>Results</vt:lpstr>
      <vt:lpstr>Outright!Print_Titles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YATES</dc:creator>
  <cp:lastModifiedBy>KARINA YATES</cp:lastModifiedBy>
  <cp:lastPrinted>2023-06-13T11:42:40Z</cp:lastPrinted>
  <dcterms:created xsi:type="dcterms:W3CDTF">2023-04-03T13:40:04Z</dcterms:created>
  <dcterms:modified xsi:type="dcterms:W3CDTF">2023-07-12T22:48:11Z</dcterms:modified>
</cp:coreProperties>
</file>